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f354c01f34332d/Documents/25-26/補助金いろいろ/DG/"/>
    </mc:Choice>
  </mc:AlternateContent>
  <xr:revisionPtr revIDLastSave="66" documentId="13_ncr:20001_{2D3395C3-544E-481E-B763-67A307CF5407}" xr6:coauthVersionLast="47" xr6:coauthVersionMax="47" xr10:uidLastSave="{E73910D1-F949-4618-A524-82959E8F9B80}"/>
  <bookViews>
    <workbookView xWindow="-98" yWindow="-98" windowWidth="28996" windowHeight="15675" tabRatio="316" activeTab="1" xr2:uid="{5DC385F5-7395-4CAA-B222-12201F5A955A}"/>
  </bookViews>
  <sheets>
    <sheet name="様式2-2_地区提出用" sheetId="19" r:id="rId1"/>
    <sheet name="様式2-2_書き方ガイド" sheetId="20" r:id="rId2"/>
    <sheet name="申請可能額" sheetId="21" r:id="rId3"/>
  </sheets>
  <definedNames>
    <definedName name="_xlnm.Print_Area" localSheetId="2">申請可能額!$A$1:$K$45</definedName>
    <definedName name="_xlnm.Print_Area" localSheetId="1">'様式2-2_書き方ガイド'!$A$1:$AE$35</definedName>
    <definedName name="_xlnm.Print_Area" localSheetId="0">'様式2-2_地区提出用'!$A$1:$AE$35</definedName>
    <definedName name="カテゴリー" localSheetId="1">#REF!</definedName>
    <definedName name="カテゴリー">#REF!</definedName>
    <definedName name="環境" localSheetId="1">#REF!</definedName>
    <definedName name="環境">#REF!</definedName>
    <definedName name="教育" localSheetId="1">#REF!</definedName>
    <definedName name="教育">#REF!</definedName>
    <definedName name="経済発展" localSheetId="1">#REF!</definedName>
    <definedName name="経済発展">#REF!</definedName>
    <definedName name="水" localSheetId="1">#REF!</definedName>
    <definedName name="水">#REF!</definedName>
    <definedName name="地域社会発展" localSheetId="1">#REF!</definedName>
    <definedName name="地域社会発展">#REF!</definedName>
    <definedName name="地区サポート" localSheetId="1">#REF!</definedName>
    <definedName name="地区サポート">#REF!</definedName>
    <definedName name="平和" localSheetId="1">#REF!</definedName>
    <definedName name="平和">#REF!</definedName>
    <definedName name="保健" localSheetId="1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" i="20" l="1"/>
  <c r="AA10" i="20"/>
  <c r="AA9" i="19"/>
  <c r="K45" i="21"/>
  <c r="K44" i="21"/>
  <c r="E44" i="21"/>
  <c r="K43" i="21"/>
  <c r="E43" i="21"/>
  <c r="K42" i="21"/>
  <c r="E42" i="21"/>
  <c r="K41" i="21"/>
  <c r="E41" i="21"/>
  <c r="K40" i="21"/>
  <c r="E40" i="21"/>
  <c r="K39" i="21"/>
  <c r="E39" i="21"/>
  <c r="K38" i="21"/>
  <c r="E38" i="21"/>
  <c r="K37" i="21"/>
  <c r="E37" i="21"/>
  <c r="K36" i="21"/>
  <c r="E36" i="21"/>
  <c r="K35" i="21"/>
  <c r="E35" i="21"/>
  <c r="K34" i="21"/>
  <c r="E34" i="21"/>
  <c r="K33" i="21"/>
  <c r="E33" i="21"/>
  <c r="K32" i="21"/>
  <c r="E32" i="21"/>
  <c r="K31" i="21"/>
  <c r="E31" i="21"/>
  <c r="K30" i="21"/>
  <c r="E30" i="21"/>
  <c r="K29" i="21"/>
  <c r="E29" i="21"/>
  <c r="K28" i="21"/>
  <c r="E28" i="21"/>
  <c r="K27" i="21"/>
  <c r="E27" i="21"/>
  <c r="K26" i="21"/>
  <c r="E26" i="21"/>
  <c r="K25" i="21"/>
  <c r="E25" i="21"/>
  <c r="K24" i="21"/>
  <c r="E24" i="21"/>
  <c r="K23" i="21"/>
  <c r="E23" i="21"/>
  <c r="K22" i="21"/>
  <c r="E22" i="21"/>
  <c r="K21" i="21"/>
  <c r="E21" i="21"/>
  <c r="K20" i="21"/>
  <c r="E20" i="21"/>
  <c r="K19" i="21"/>
  <c r="E19" i="21"/>
  <c r="K18" i="21"/>
  <c r="E18" i="21"/>
  <c r="K17" i="21"/>
  <c r="E17" i="21"/>
  <c r="K16" i="21"/>
  <c r="E16" i="21"/>
  <c r="K15" i="21"/>
  <c r="E15" i="21"/>
  <c r="K14" i="21"/>
  <c r="E14" i="21"/>
  <c r="K13" i="21"/>
  <c r="E13" i="21"/>
  <c r="K12" i="21"/>
  <c r="E12" i="21"/>
  <c r="K11" i="21"/>
  <c r="E11" i="21"/>
  <c r="K10" i="21"/>
  <c r="E10" i="21"/>
  <c r="K9" i="21"/>
  <c r="E9" i="21"/>
  <c r="K8" i="21"/>
  <c r="E8" i="21"/>
  <c r="K7" i="21"/>
  <c r="E7" i="21"/>
  <c r="K6" i="21"/>
  <c r="E6" i="21"/>
  <c r="K5" i="21"/>
  <c r="E5" i="21"/>
  <c r="K4" i="21"/>
  <c r="E4" i="21"/>
  <c r="K3" i="21"/>
  <c r="E3" i="21"/>
  <c r="AA16" i="20"/>
  <c r="AA20" i="20"/>
  <c r="AA21" i="20"/>
  <c r="AA22" i="20"/>
  <c r="AA23" i="20"/>
  <c r="AA24" i="20"/>
  <c r="AA25" i="20"/>
  <c r="AA26" i="20"/>
  <c r="AA27" i="20"/>
  <c r="AA28" i="20"/>
  <c r="AA29" i="20"/>
  <c r="AA16" i="19"/>
  <c r="AA10" i="19"/>
  <c r="AA30" i="20" l="1"/>
  <c r="AA21" i="19"/>
  <c r="AA22" i="19"/>
  <c r="AA23" i="19"/>
  <c r="AA24" i="19"/>
  <c r="AA25" i="19"/>
  <c r="AA26" i="19"/>
  <c r="AA27" i="19"/>
  <c r="AA28" i="19"/>
  <c r="AA29" i="19"/>
  <c r="AA20" i="19"/>
  <c r="AA30" i="19" l="1"/>
</calcChain>
</file>

<file path=xl/sharedStrings.xml><?xml version="1.0" encoding="utf-8"?>
<sst xmlns="http://schemas.openxmlformats.org/spreadsheetml/2006/main" count="208" uniqueCount="133">
  <si>
    <t>プロジェクト支出合計額　</t>
    <rPh sb="6" eb="8">
      <t>シシュツ</t>
    </rPh>
    <rPh sb="8" eb="10">
      <t>ゴウケイ</t>
    </rPh>
    <rPh sb="10" eb="11">
      <t>ガク</t>
    </rPh>
    <phoneticPr fontId="3"/>
  </si>
  <si>
    <t>×</t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</si>
  <si>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</si>
  <si>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</si>
  <si>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</si>
  <si>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</si>
  <si>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</si>
  <si>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</si>
  <si>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</si>
  <si>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</si>
  <si>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</si>
  <si>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  <phoneticPr fontId="3"/>
  </si>
  <si>
    <t>金額（円）</t>
    <rPh sb="0" eb="2">
      <t>キンガク</t>
    </rPh>
    <rPh sb="3" eb="4">
      <t>エン</t>
    </rPh>
    <phoneticPr fontId="3"/>
  </si>
  <si>
    <t>個数</t>
    <rPh sb="0" eb="2">
      <t>コスウ</t>
    </rPh>
    <phoneticPr fontId="3"/>
  </si>
  <si>
    <t>×</t>
    <phoneticPr fontId="3"/>
  </si>
  <si>
    <t>単価</t>
    <rPh sb="0" eb="2">
      <t>タンカ</t>
    </rPh>
    <phoneticPr fontId="3"/>
  </si>
  <si>
    <t>見積り
カタログ No.</t>
    <phoneticPr fontId="3"/>
  </si>
  <si>
    <t>業者名</t>
    <rPh sb="0" eb="2">
      <t>ギョウシャ</t>
    </rPh>
    <rPh sb="2" eb="3">
      <t>ナ</t>
    </rPh>
    <phoneticPr fontId="3"/>
  </si>
  <si>
    <t>プロジェクト収入合計額　</t>
    <rPh sb="6" eb="8">
      <t>シュウニュウ</t>
    </rPh>
    <rPh sb="8" eb="10">
      <t>ゴウケイ</t>
    </rPh>
    <rPh sb="10" eb="11">
      <t>ガク</t>
    </rPh>
    <phoneticPr fontId="3"/>
  </si>
  <si>
    <t>クラブ拠出額</t>
    <rPh sb="3" eb="5">
      <t>キョシュツ</t>
    </rPh>
    <rPh sb="5" eb="6">
      <t>ガク</t>
    </rPh>
    <phoneticPr fontId="3"/>
  </si>
  <si>
    <t>収入源</t>
    <rPh sb="0" eb="3">
      <t>シュウニュウゲン</t>
    </rPh>
    <phoneticPr fontId="3"/>
  </si>
  <si>
    <t>【収入】</t>
    <rPh sb="1" eb="3">
      <t>シュウニュウ</t>
    </rPh>
    <phoneticPr fontId="3"/>
  </si>
  <si>
    <t>◆収支予算書</t>
    <rPh sb="1" eb="3">
      <t>シュウシ</t>
    </rPh>
    <rPh sb="3" eb="5">
      <t>ヨサン</t>
    </rPh>
    <rPh sb="5" eb="6">
      <t>ショ</t>
    </rPh>
    <phoneticPr fontId="3"/>
  </si>
  <si>
    <t>連絡先tel：</t>
    <rPh sb="0" eb="3">
      <t>レンラクサキ</t>
    </rPh>
    <phoneticPr fontId="3"/>
  </si>
  <si>
    <t>:</t>
    <phoneticPr fontId="3"/>
  </si>
  <si>
    <t>クラブtel：</t>
    <phoneticPr fontId="3"/>
  </si>
  <si>
    <t>ロータリアンより物品・サービスを購入する</t>
    <rPh sb="8" eb="10">
      <t>ブッピン</t>
    </rPh>
    <rPh sb="16" eb="18">
      <t>コウニュウ</t>
    </rPh>
    <phoneticPr fontId="3"/>
  </si>
  <si>
    <t>予算項目</t>
  </si>
  <si>
    <t>クラブ名</t>
    <rPh sb="3" eb="4">
      <t>ナ</t>
    </rPh>
    <phoneticPr fontId="3"/>
  </si>
  <si>
    <t>クラブ名</t>
    <phoneticPr fontId="15"/>
  </si>
  <si>
    <t>一人あたり($)</t>
    <rPh sb="0" eb="2">
      <t>ヒトリ</t>
    </rPh>
    <phoneticPr fontId="3"/>
  </si>
  <si>
    <t>D2760</t>
    <phoneticPr fontId="3"/>
  </si>
  <si>
    <t>名古屋北</t>
    <rPh sb="0" eb="3">
      <t>ナゴヤ</t>
    </rPh>
    <rPh sb="3" eb="4">
      <t>キタ</t>
    </rPh>
    <phoneticPr fontId="3"/>
  </si>
  <si>
    <t>半田</t>
    <rPh sb="0" eb="2">
      <t>ハンダ</t>
    </rPh>
    <phoneticPr fontId="3"/>
  </si>
  <si>
    <t>名古屋東</t>
    <rPh sb="0" eb="3">
      <t>ナゴヤ</t>
    </rPh>
    <rPh sb="3" eb="4">
      <t>ヒガシ</t>
    </rPh>
    <phoneticPr fontId="3"/>
  </si>
  <si>
    <t>常滑</t>
    <rPh sb="0" eb="2">
      <t>トコナメ</t>
    </rPh>
    <phoneticPr fontId="3"/>
  </si>
  <si>
    <t>名古屋守山</t>
    <rPh sb="0" eb="3">
      <t>ナゴヤ</t>
    </rPh>
    <rPh sb="3" eb="5">
      <t>モリヤマ</t>
    </rPh>
    <phoneticPr fontId="3"/>
  </si>
  <si>
    <t>東海</t>
    <rPh sb="0" eb="2">
      <t>トウカイ</t>
    </rPh>
    <phoneticPr fontId="3"/>
  </si>
  <si>
    <t>名古屋和合</t>
    <rPh sb="0" eb="3">
      <t>ナゴヤ</t>
    </rPh>
    <rPh sb="3" eb="5">
      <t>ワゴウ</t>
    </rPh>
    <phoneticPr fontId="3"/>
  </si>
  <si>
    <t>東知多</t>
    <rPh sb="0" eb="3">
      <t>ヒガシチタ</t>
    </rPh>
    <phoneticPr fontId="3"/>
  </si>
  <si>
    <t>名古屋名東</t>
    <rPh sb="0" eb="3">
      <t>ナゴヤ</t>
    </rPh>
    <rPh sb="3" eb="5">
      <t>メイトウ</t>
    </rPh>
    <phoneticPr fontId="3"/>
  </si>
  <si>
    <t>半田南</t>
    <rPh sb="0" eb="2">
      <t>ハンダ</t>
    </rPh>
    <rPh sb="2" eb="3">
      <t>ミナミ</t>
    </rPh>
    <phoneticPr fontId="3"/>
  </si>
  <si>
    <t>名古屋名北</t>
    <rPh sb="0" eb="3">
      <t>ナゴヤ</t>
    </rPh>
    <rPh sb="3" eb="4">
      <t>ナ</t>
    </rPh>
    <rPh sb="4" eb="5">
      <t>ホク</t>
    </rPh>
    <phoneticPr fontId="3"/>
  </si>
  <si>
    <t>大府</t>
    <rPh sb="0" eb="2">
      <t>オオブ</t>
    </rPh>
    <phoneticPr fontId="3"/>
  </si>
  <si>
    <t>名古屋千種</t>
    <rPh sb="0" eb="3">
      <t>ナゴヤ</t>
    </rPh>
    <rPh sb="3" eb="5">
      <t>チクサ</t>
    </rPh>
    <phoneticPr fontId="3"/>
  </si>
  <si>
    <t>一宮</t>
    <rPh sb="0" eb="2">
      <t>イチノミヤ</t>
    </rPh>
    <phoneticPr fontId="3"/>
  </si>
  <si>
    <t>名古屋昭和</t>
    <rPh sb="0" eb="3">
      <t>ナゴヤ</t>
    </rPh>
    <rPh sb="3" eb="5">
      <t>ショウワ</t>
    </rPh>
    <phoneticPr fontId="3"/>
  </si>
  <si>
    <t>津島</t>
    <rPh sb="0" eb="2">
      <t>ツシマ</t>
    </rPh>
    <phoneticPr fontId="3"/>
  </si>
  <si>
    <t>名古屋錦</t>
    <rPh sb="0" eb="3">
      <t>ナゴヤ</t>
    </rPh>
    <rPh sb="3" eb="4">
      <t>ニシキ</t>
    </rPh>
    <phoneticPr fontId="3"/>
  </si>
  <si>
    <t>尾西</t>
    <rPh sb="0" eb="2">
      <t>ビサイ</t>
    </rPh>
    <phoneticPr fontId="3"/>
  </si>
  <si>
    <t>名古屋東山</t>
    <rPh sb="0" eb="3">
      <t>ナゴヤ</t>
    </rPh>
    <rPh sb="3" eb="5">
      <t>ヒガシヤマ</t>
    </rPh>
    <phoneticPr fontId="3"/>
  </si>
  <si>
    <t>一宮北</t>
    <rPh sb="0" eb="3">
      <t>イチミヤキタ</t>
    </rPh>
    <phoneticPr fontId="3"/>
  </si>
  <si>
    <t>名古屋葵</t>
    <rPh sb="0" eb="3">
      <t>ナゴヤ</t>
    </rPh>
    <rPh sb="3" eb="4">
      <t>アオイ</t>
    </rPh>
    <phoneticPr fontId="3"/>
  </si>
  <si>
    <t>稲沢</t>
    <rPh sb="0" eb="2">
      <t>イナザワ</t>
    </rPh>
    <phoneticPr fontId="3"/>
  </si>
  <si>
    <t>名古屋アイリス</t>
    <rPh sb="0" eb="3">
      <t>ナゴヤ</t>
    </rPh>
    <phoneticPr fontId="3"/>
  </si>
  <si>
    <t>あま</t>
    <phoneticPr fontId="3"/>
  </si>
  <si>
    <t>豊橋</t>
    <rPh sb="0" eb="2">
      <t>トヨハシ</t>
    </rPh>
    <phoneticPr fontId="3"/>
  </si>
  <si>
    <t>名古屋清須</t>
    <rPh sb="0" eb="3">
      <t>ナゴヤ</t>
    </rPh>
    <rPh sb="3" eb="5">
      <t>キヨス</t>
    </rPh>
    <phoneticPr fontId="3"/>
  </si>
  <si>
    <t>蒲郡</t>
    <rPh sb="0" eb="2">
      <t>ガマゴオリ</t>
    </rPh>
    <phoneticPr fontId="3"/>
  </si>
  <si>
    <t>尾張中央</t>
    <rPh sb="0" eb="2">
      <t>オワリ</t>
    </rPh>
    <rPh sb="2" eb="4">
      <t>チュウオウ</t>
    </rPh>
    <phoneticPr fontId="3"/>
  </si>
  <si>
    <t>豊橋北</t>
    <rPh sb="0" eb="3">
      <t>トヨハシキタ</t>
    </rPh>
    <phoneticPr fontId="3"/>
  </si>
  <si>
    <t>一宮中央</t>
    <rPh sb="0" eb="2">
      <t>イチノミヤ</t>
    </rPh>
    <rPh sb="2" eb="4">
      <t>チュウオウ</t>
    </rPh>
    <phoneticPr fontId="3"/>
  </si>
  <si>
    <t>豊川</t>
    <rPh sb="0" eb="2">
      <t>トヨカワ</t>
    </rPh>
    <phoneticPr fontId="3"/>
  </si>
  <si>
    <t>瀬戸</t>
    <rPh sb="0" eb="2">
      <t>セト</t>
    </rPh>
    <phoneticPr fontId="3"/>
  </si>
  <si>
    <t>田原</t>
    <rPh sb="0" eb="2">
      <t>タハラ</t>
    </rPh>
    <phoneticPr fontId="3"/>
  </si>
  <si>
    <t>犬山</t>
    <rPh sb="0" eb="2">
      <t>イヌヤマ</t>
    </rPh>
    <phoneticPr fontId="3"/>
  </si>
  <si>
    <t>豊橋南</t>
    <rPh sb="0" eb="2">
      <t>トヨハシ</t>
    </rPh>
    <rPh sb="2" eb="3">
      <t>ミナミ</t>
    </rPh>
    <phoneticPr fontId="3"/>
  </si>
  <si>
    <t>江南</t>
    <rPh sb="0" eb="2">
      <t>コウナン</t>
    </rPh>
    <phoneticPr fontId="3"/>
  </si>
  <si>
    <t>渥美</t>
    <rPh sb="0" eb="2">
      <t>アツミ</t>
    </rPh>
    <phoneticPr fontId="3"/>
  </si>
  <si>
    <t>小牧</t>
    <rPh sb="0" eb="2">
      <t>コマキ</t>
    </rPh>
    <phoneticPr fontId="3"/>
  </si>
  <si>
    <t>新城</t>
    <rPh sb="0" eb="2">
      <t>シンシロ</t>
    </rPh>
    <phoneticPr fontId="3"/>
  </si>
  <si>
    <t>春日井</t>
    <rPh sb="0" eb="3">
      <t>カスガイ</t>
    </rPh>
    <phoneticPr fontId="3"/>
  </si>
  <si>
    <t>豊川宝飯</t>
    <rPh sb="0" eb="2">
      <t>トヨカワ</t>
    </rPh>
    <rPh sb="2" eb="4">
      <t>ホイ</t>
    </rPh>
    <phoneticPr fontId="3"/>
  </si>
  <si>
    <t>尾張旭</t>
    <rPh sb="0" eb="2">
      <t>オワリ</t>
    </rPh>
    <rPh sb="2" eb="3">
      <t>アサヒ</t>
    </rPh>
    <phoneticPr fontId="3"/>
  </si>
  <si>
    <t>豊橋ゴールデン</t>
    <rPh sb="0" eb="2">
      <t>トヨハシ</t>
    </rPh>
    <phoneticPr fontId="3"/>
  </si>
  <si>
    <t>名古屋空港</t>
    <rPh sb="0" eb="3">
      <t>ナゴヤ</t>
    </rPh>
    <rPh sb="3" eb="5">
      <t>クウコウ</t>
    </rPh>
    <phoneticPr fontId="3"/>
  </si>
  <si>
    <t>田原パシフィック</t>
    <rPh sb="0" eb="2">
      <t>タハラ</t>
    </rPh>
    <phoneticPr fontId="3"/>
  </si>
  <si>
    <t>瀬戸北</t>
    <rPh sb="0" eb="2">
      <t>セト</t>
    </rPh>
    <rPh sb="2" eb="3">
      <t>キタ</t>
    </rPh>
    <phoneticPr fontId="3"/>
  </si>
  <si>
    <t>豊橋東</t>
    <rPh sb="0" eb="2">
      <t>トヨハシ</t>
    </rPh>
    <rPh sb="2" eb="3">
      <t>ヒガシ</t>
    </rPh>
    <phoneticPr fontId="3"/>
  </si>
  <si>
    <t>岩倉</t>
    <rPh sb="0" eb="2">
      <t>イワクラ</t>
    </rPh>
    <phoneticPr fontId="3"/>
  </si>
  <si>
    <t>岡崎</t>
    <rPh sb="0" eb="2">
      <t>オカザキ</t>
    </rPh>
    <phoneticPr fontId="3"/>
  </si>
  <si>
    <t>名古屋城北</t>
    <rPh sb="0" eb="3">
      <t>ナゴヤ</t>
    </rPh>
    <rPh sb="3" eb="5">
      <t>ジョウホク</t>
    </rPh>
    <phoneticPr fontId="3"/>
  </si>
  <si>
    <t>豊田</t>
    <rPh sb="0" eb="2">
      <t>トヨタ</t>
    </rPh>
    <phoneticPr fontId="3"/>
  </si>
  <si>
    <t>愛知長久手</t>
    <rPh sb="0" eb="5">
      <t>アイチナガクテ</t>
    </rPh>
    <phoneticPr fontId="3"/>
  </si>
  <si>
    <t>岡崎南</t>
    <rPh sb="0" eb="2">
      <t>オカザキ</t>
    </rPh>
    <rPh sb="2" eb="3">
      <t>ミナミ</t>
    </rPh>
    <phoneticPr fontId="3"/>
  </si>
  <si>
    <t>豊田西</t>
    <rPh sb="0" eb="2">
      <t>トヨタ</t>
    </rPh>
    <rPh sb="2" eb="3">
      <t>ニシ</t>
    </rPh>
    <phoneticPr fontId="3"/>
  </si>
  <si>
    <t>名古屋</t>
    <rPh sb="0" eb="3">
      <t>ナゴヤ</t>
    </rPh>
    <phoneticPr fontId="3"/>
  </si>
  <si>
    <t>岡崎東</t>
    <rPh sb="0" eb="2">
      <t>オカザキ</t>
    </rPh>
    <rPh sb="2" eb="3">
      <t>ヒガシ</t>
    </rPh>
    <phoneticPr fontId="3"/>
  </si>
  <si>
    <t>名古屋西</t>
    <rPh sb="0" eb="3">
      <t>ナゴヤ</t>
    </rPh>
    <rPh sb="3" eb="4">
      <t>ニシ</t>
    </rPh>
    <phoneticPr fontId="3"/>
  </si>
  <si>
    <t>豊田東</t>
    <rPh sb="0" eb="2">
      <t>トヨタ</t>
    </rPh>
    <rPh sb="2" eb="3">
      <t>ヒガシ</t>
    </rPh>
    <phoneticPr fontId="3"/>
  </si>
  <si>
    <t>名古屋南</t>
    <rPh sb="0" eb="3">
      <t>ナゴヤ</t>
    </rPh>
    <rPh sb="3" eb="4">
      <t>ミナミ</t>
    </rPh>
    <phoneticPr fontId="3"/>
  </si>
  <si>
    <t>岡崎城南</t>
    <rPh sb="0" eb="2">
      <t>オカザキ</t>
    </rPh>
    <rPh sb="2" eb="4">
      <t>ジョウナン</t>
    </rPh>
    <phoneticPr fontId="3"/>
  </si>
  <si>
    <t>名古屋みなと</t>
    <rPh sb="0" eb="3">
      <t>ナゴヤ</t>
    </rPh>
    <phoneticPr fontId="3"/>
  </si>
  <si>
    <t>豊田三好</t>
    <rPh sb="0" eb="2">
      <t>トヨタ</t>
    </rPh>
    <rPh sb="2" eb="4">
      <t>ミヨシ</t>
    </rPh>
    <phoneticPr fontId="3"/>
  </si>
  <si>
    <t>名古屋東南</t>
    <rPh sb="0" eb="3">
      <t>ナゴヤ</t>
    </rPh>
    <rPh sb="3" eb="5">
      <t>トウナン</t>
    </rPh>
    <phoneticPr fontId="3"/>
  </si>
  <si>
    <t>豊田中</t>
    <rPh sb="0" eb="2">
      <t>トヨタ</t>
    </rPh>
    <rPh sb="2" eb="3">
      <t>ナカ</t>
    </rPh>
    <phoneticPr fontId="3"/>
  </si>
  <si>
    <t>名古屋中</t>
    <rPh sb="0" eb="3">
      <t>ナゴヤ</t>
    </rPh>
    <rPh sb="3" eb="4">
      <t>ナカ</t>
    </rPh>
    <phoneticPr fontId="3"/>
  </si>
  <si>
    <t>愛知三州</t>
    <rPh sb="0" eb="2">
      <t>アイチ</t>
    </rPh>
    <rPh sb="2" eb="4">
      <t>サンシュウ</t>
    </rPh>
    <phoneticPr fontId="3"/>
  </si>
  <si>
    <t>名古屋瑞穂</t>
    <rPh sb="0" eb="3">
      <t>ナゴヤ</t>
    </rPh>
    <rPh sb="3" eb="5">
      <t>ミズホ</t>
    </rPh>
    <phoneticPr fontId="3"/>
  </si>
  <si>
    <t>刈谷</t>
    <rPh sb="0" eb="2">
      <t>カリヤ</t>
    </rPh>
    <phoneticPr fontId="3"/>
  </si>
  <si>
    <t>名古屋大須</t>
    <rPh sb="0" eb="3">
      <t>ナゴヤ</t>
    </rPh>
    <rPh sb="3" eb="5">
      <t>オオス</t>
    </rPh>
    <phoneticPr fontId="3"/>
  </si>
  <si>
    <t>安城</t>
    <rPh sb="0" eb="2">
      <t>アンジョウ</t>
    </rPh>
    <phoneticPr fontId="3"/>
  </si>
  <si>
    <t>名古屋栄</t>
    <rPh sb="0" eb="3">
      <t>ナゴヤ</t>
    </rPh>
    <rPh sb="3" eb="4">
      <t>サカエ</t>
    </rPh>
    <phoneticPr fontId="3"/>
  </si>
  <si>
    <t>西尾</t>
    <rPh sb="0" eb="2">
      <t>ニシオ</t>
    </rPh>
    <phoneticPr fontId="3"/>
  </si>
  <si>
    <t>名古屋名南</t>
    <rPh sb="0" eb="3">
      <t>ナゴヤ</t>
    </rPh>
    <rPh sb="3" eb="5">
      <t>メイナン</t>
    </rPh>
    <phoneticPr fontId="3"/>
  </si>
  <si>
    <t>碧南</t>
    <rPh sb="0" eb="2">
      <t>ヘキナン</t>
    </rPh>
    <phoneticPr fontId="3"/>
  </si>
  <si>
    <t>名古屋名駅</t>
    <rPh sb="0" eb="3">
      <t>ナゴヤ</t>
    </rPh>
    <rPh sb="3" eb="5">
      <t>メイエキ</t>
    </rPh>
    <phoneticPr fontId="3"/>
  </si>
  <si>
    <t>西尾一色</t>
    <rPh sb="0" eb="2">
      <t>ニシオ</t>
    </rPh>
    <rPh sb="2" eb="4">
      <t>イッシキ</t>
    </rPh>
    <phoneticPr fontId="3"/>
  </si>
  <si>
    <t>名古屋丸の内</t>
    <rPh sb="0" eb="3">
      <t>ナゴヤ</t>
    </rPh>
    <rPh sb="3" eb="4">
      <t>マル</t>
    </rPh>
    <rPh sb="5" eb="6">
      <t>ウチ</t>
    </rPh>
    <phoneticPr fontId="3"/>
  </si>
  <si>
    <t>高浜</t>
    <rPh sb="0" eb="2">
      <t>タカハマ</t>
    </rPh>
    <phoneticPr fontId="3"/>
  </si>
  <si>
    <t>知立</t>
    <rPh sb="0" eb="2">
      <t>チリュウ</t>
    </rPh>
    <phoneticPr fontId="3"/>
  </si>
  <si>
    <t>名古屋宮の杜</t>
    <rPh sb="0" eb="3">
      <t>ナゴヤ</t>
    </rPh>
    <rPh sb="3" eb="4">
      <t>ミヤ</t>
    </rPh>
    <rPh sb="5" eb="6">
      <t>モリ</t>
    </rPh>
    <phoneticPr fontId="3"/>
  </si>
  <si>
    <t>西尾KIRARA</t>
    <rPh sb="0" eb="2">
      <t>ニシオ</t>
    </rPh>
    <phoneticPr fontId="3"/>
  </si>
  <si>
    <t>三河安城</t>
    <rPh sb="0" eb="4">
      <t>ミカワアンジョウ</t>
    </rPh>
    <phoneticPr fontId="3"/>
  </si>
  <si>
    <t>地区補助金申請額</t>
    <rPh sb="0" eb="2">
      <t>チク</t>
    </rPh>
    <rPh sb="2" eb="5">
      <t>ホジョキン</t>
    </rPh>
    <rPh sb="5" eb="8">
      <t>シンセイガク</t>
    </rPh>
    <phoneticPr fontId="3"/>
  </si>
  <si>
    <t>第2760地区　2025 ー 26 年度</t>
    <rPh sb="0" eb="1">
      <t>ダイ</t>
    </rPh>
    <rPh sb="5" eb="7">
      <t>チク</t>
    </rPh>
    <rPh sb="18" eb="19">
      <t>ネン</t>
    </rPh>
    <rPh sb="19" eb="20">
      <t>ド</t>
    </rPh>
    <phoneticPr fontId="3"/>
  </si>
  <si>
    <t>代表担当者名</t>
    <rPh sb="0" eb="2">
      <t>ダイヒョウ</t>
    </rPh>
    <rPh sb="2" eb="4">
      <t>タントウ</t>
    </rPh>
    <rPh sb="4" eb="5">
      <t>シャ</t>
    </rPh>
    <rPh sb="5" eb="6">
      <t>ナ</t>
    </rPh>
    <phoneticPr fontId="3"/>
  </si>
  <si>
    <t>担当者名</t>
    <rPh sb="0" eb="3">
      <t>タントウシャ</t>
    </rPh>
    <rPh sb="3" eb="4">
      <t>メイ</t>
    </rPh>
    <phoneticPr fontId="3"/>
  </si>
  <si>
    <t>申請可能額($)</t>
    <rPh sb="0" eb="5">
      <t>シンセイカノウガク</t>
    </rPh>
    <phoneticPr fontId="15"/>
  </si>
  <si>
    <t>申請可能額(\)</t>
    <rPh sb="0" eb="5">
      <t>シンセイカノウガク</t>
    </rPh>
    <phoneticPr fontId="15"/>
  </si>
  <si>
    <r>
      <t>【支出】 具体的にお書きください。必要に応じて行を追加してください。</t>
    </r>
    <r>
      <rPr>
        <sz val="8.5"/>
        <rFont val="Meiryo UI"/>
        <family val="3"/>
        <charset val="128"/>
      </rPr>
      <t>（列の追加、セルの結合または解除等、レイアウトの変更不可）</t>
    </r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rPh sb="43" eb="45">
      <t>ケツゴウ</t>
    </rPh>
    <rPh sb="48" eb="50">
      <t>カイジョ</t>
    </rPh>
    <phoneticPr fontId="3"/>
  </si>
  <si>
    <r>
      <t>【支出】 具体的にお書きください。必要に応じて行を追加してください。</t>
    </r>
    <r>
      <rPr>
        <sz val="8"/>
        <rFont val="Meiryo UI"/>
        <family val="3"/>
        <charset val="128"/>
      </rPr>
      <t>（「列の追加」「セルの結合または解除」等、レイアウトの変更は不可）</t>
    </r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rPh sb="45" eb="47">
      <t>ケツゴウ</t>
    </rPh>
    <rPh sb="50" eb="52">
      <t>カイジョ</t>
    </rPh>
    <phoneticPr fontId="3"/>
  </si>
  <si>
    <t>RIレート</t>
    <phoneticPr fontId="15"/>
  </si>
  <si>
    <t>ロータリー財団地区補助金(DG)申請書（様式2-2）</t>
    <rPh sb="5" eb="7">
      <t>ザイダン</t>
    </rPh>
    <rPh sb="20" eb="22">
      <t>ヨウシキ</t>
    </rPh>
    <phoneticPr fontId="3"/>
  </si>
  <si>
    <t>2025-26年度◆地区補助金申請可能額</t>
    <rPh sb="7" eb="9">
      <t>ネンド</t>
    </rPh>
    <rPh sb="10" eb="15">
      <t>チクホジョキン</t>
    </rPh>
    <rPh sb="15" eb="17">
      <t>シンセイ</t>
    </rPh>
    <rPh sb="17" eb="20">
      <t>カノウガク</t>
    </rPh>
    <phoneticPr fontId="3"/>
  </si>
  <si>
    <t>2022年
7月1日
会員数</t>
    <rPh sb="4" eb="5">
      <t>ネン</t>
    </rPh>
    <rPh sb="7" eb="8">
      <t>ガツ</t>
    </rPh>
    <rPh sb="9" eb="10">
      <t>ヒ</t>
    </rPh>
    <phoneticPr fontId="3"/>
  </si>
  <si>
    <t>愛知友愛</t>
    <rPh sb="0" eb="2">
      <t>アイチ</t>
    </rPh>
    <rPh sb="2" eb="4">
      <t>ユウアイ</t>
    </rPh>
    <phoneticPr fontId="3"/>
  </si>
  <si>
    <t>名古屋みらい</t>
    <rPh sb="0" eb="3">
      <t>ナゴヤ</t>
    </rPh>
    <phoneticPr fontId="3"/>
  </si>
  <si>
    <t>提唱クラブ名</t>
    <rPh sb="0" eb="2">
      <t>テイショウ</t>
    </rPh>
    <rPh sb="5" eb="6">
      <t>ナ</t>
    </rPh>
    <phoneticPr fontId="15"/>
  </si>
  <si>
    <t>ロータリークラブ</t>
    <phoneticPr fontId="3"/>
  </si>
  <si>
    <t>ローターアクトクラブ</t>
    <phoneticPr fontId="3"/>
  </si>
  <si>
    <r>
      <t xml:space="preserve">2022-23年度
</t>
    </r>
    <r>
      <rPr>
        <b/>
        <sz val="7"/>
        <color rgb="FFC00000"/>
        <rFont val="Meiryo UI"/>
        <family val="3"/>
        <charset val="128"/>
      </rPr>
      <t>年次基金(シェア)</t>
    </r>
    <r>
      <rPr>
        <b/>
        <sz val="7"/>
        <rFont val="Meiryo UI"/>
        <family val="3"/>
        <charset val="128"/>
      </rPr>
      <t>寄付
合計(＄）</t>
    </r>
    <rPh sb="7" eb="9">
      <t>ネンド</t>
    </rPh>
    <rPh sb="10" eb="14">
      <t>ネンジキキン</t>
    </rPh>
    <rPh sb="22" eb="24">
      <t>ゴウケイ</t>
    </rPh>
    <phoneticPr fontId="3"/>
  </si>
  <si>
    <r>
      <t xml:space="preserve">申請可能額
</t>
    </r>
    <r>
      <rPr>
        <b/>
        <sz val="7"/>
        <color rgb="FFC00000"/>
        <rFont val="Meiryo UI"/>
        <family val="3"/>
        <charset val="128"/>
      </rPr>
      <t>年次基金(シェア)</t>
    </r>
    <r>
      <rPr>
        <b/>
        <sz val="7"/>
        <rFont val="Meiryo UI"/>
        <family val="3"/>
        <charset val="128"/>
      </rPr>
      <t>寄付
合計の23.75％($)</t>
    </r>
    <rPh sb="0" eb="5">
      <t>シンセイカノウガク</t>
    </rPh>
    <rPh sb="6" eb="8">
      <t>ネンジ</t>
    </rPh>
    <rPh sb="8" eb="10">
      <t>キキン</t>
    </rPh>
    <rPh sb="18" eb="20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</si>
</sst>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24" formatCode="\$#,##0_);[Red]\(\$#,##0\)"/>
    <numFmt numFmtId="26" formatCode="\$#,##0.00_);[Red]\(\$#,##0.00\)"/>
    <numFmt numFmtId="176" formatCode="#,##0_);[Red]\(#,##0\)"/>
    <numFmt numFmtId="177" formatCode="#,##0.00;[Red]\(#,##0.00\)"/>
  </numFmts>
  <fonts count="33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0"/>
      <color rgb="FF000000"/>
      <name val="Arial"/>
      <family val="2"/>
    </font>
    <font>
      <sz val="11"/>
      <color theme="1"/>
      <name val="游ゴシック"/>
      <family val="3"/>
      <charset val="128"/>
      <scheme val="minor"/>
    </font>
    <font>
      <b/>
      <sz val="7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8"/>
      <name val="Meiryo UI"/>
      <family val="3"/>
      <charset val="128"/>
    </font>
    <font>
      <b/>
      <sz val="7"/>
      <name val="Meiryo UI"/>
      <family val="3"/>
      <charset val="128"/>
    </font>
    <font>
      <b/>
      <sz val="8"/>
      <color rgb="FF000000"/>
      <name val="Meiryo UI"/>
      <family val="3"/>
      <charset val="128"/>
    </font>
    <font>
      <b/>
      <sz val="9"/>
      <color rgb="FF000000"/>
      <name val="Meiryo UI"/>
      <family val="3"/>
      <charset val="128"/>
    </font>
    <font>
      <b/>
      <sz val="7"/>
      <color rgb="FF000000"/>
      <name val="Meiryo UI"/>
      <family val="3"/>
      <charset val="128"/>
    </font>
    <font>
      <b/>
      <sz val="8"/>
      <color rgb="FFC00000"/>
      <name val="Meiryo UI"/>
      <family val="3"/>
      <charset val="128"/>
    </font>
    <font>
      <b/>
      <sz val="10"/>
      <color rgb="FF0070C0"/>
      <name val="Meiryo UI"/>
      <family val="3"/>
      <charset val="128"/>
    </font>
    <font>
      <sz val="8.5"/>
      <name val="Meiryo UI"/>
      <family val="3"/>
      <charset val="128"/>
    </font>
    <font>
      <sz val="10.5"/>
      <name val="Meiryo UI"/>
      <family val="3"/>
      <charset val="128"/>
    </font>
    <font>
      <b/>
      <sz val="11"/>
      <name val="Meiryo UI"/>
      <family val="3"/>
      <charset val="128"/>
    </font>
    <font>
      <sz val="10"/>
      <color theme="0" tint="-0.499984740745262"/>
      <name val="Meiryo UI"/>
      <family val="3"/>
      <charset val="128"/>
    </font>
    <font>
      <sz val="9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6"/>
      <color rgb="FF000000"/>
      <name val="Meiryo UI"/>
      <family val="3"/>
      <charset val="128"/>
    </font>
    <font>
      <b/>
      <sz val="7"/>
      <color rgb="FFC00000"/>
      <name val="Meiryo UI"/>
      <family val="3"/>
      <charset val="128"/>
    </font>
    <font>
      <b/>
      <sz val="12"/>
      <name val="Meiryo UI"/>
      <family val="3"/>
      <charset val="128"/>
    </font>
    <font>
      <b/>
      <sz val="8"/>
      <color rgb="FF333333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DDFD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0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0" fillId="0" borderId="0"/>
    <xf numFmtId="0" fontId="12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71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14" fillId="0" borderId="0" xfId="4" applyFont="1">
      <alignment vertical="center"/>
    </xf>
    <xf numFmtId="0" fontId="20" fillId="0" borderId="0" xfId="3" applyFont="1">
      <alignment vertical="center"/>
    </xf>
    <xf numFmtId="0" fontId="7" fillId="0" borderId="0" xfId="7" applyFont="1" applyAlignment="1">
      <alignment horizontal="left"/>
    </xf>
    <xf numFmtId="0" fontId="7" fillId="0" borderId="0" xfId="7" applyFont="1" applyAlignment="1">
      <alignment shrinkToFit="1"/>
    </xf>
    <xf numFmtId="0" fontId="6" fillId="0" borderId="4" xfId="7" applyFont="1" applyBorder="1" applyAlignment="1"/>
    <xf numFmtId="0" fontId="5" fillId="0" borderId="4" xfId="7" applyFont="1" applyBorder="1" applyAlignment="1" applyProtection="1">
      <alignment horizontal="right"/>
      <protection locked="0"/>
    </xf>
    <xf numFmtId="0" fontId="5" fillId="0" borderId="4" xfId="7" applyFont="1" applyBorder="1" applyAlignment="1"/>
    <xf numFmtId="0" fontId="5" fillId="0" borderId="4" xfId="7" applyFont="1" applyBorder="1" applyAlignment="1" applyProtection="1">
      <alignment shrinkToFit="1"/>
      <protection locked="0"/>
    </xf>
    <xf numFmtId="0" fontId="5" fillId="0" borderId="4" xfId="7" applyFont="1" applyBorder="1" applyAlignment="1" applyProtection="1">
      <protection locked="0"/>
    </xf>
    <xf numFmtId="0" fontId="6" fillId="0" borderId="0" xfId="7" applyFont="1" applyAlignment="1"/>
    <xf numFmtId="0" fontId="5" fillId="0" borderId="0" xfId="7" applyFont="1" applyAlignment="1" applyProtection="1">
      <alignment horizontal="right"/>
      <protection locked="0"/>
    </xf>
    <xf numFmtId="0" fontId="5" fillId="0" borderId="0" xfId="7" applyFont="1" applyAlignment="1"/>
    <xf numFmtId="0" fontId="5" fillId="0" borderId="0" xfId="7" applyFont="1" applyAlignment="1" applyProtection="1">
      <alignment shrinkToFit="1"/>
      <protection locked="0"/>
    </xf>
    <xf numFmtId="0" fontId="5" fillId="0" borderId="0" xfId="7" applyFont="1" applyAlignment="1" applyProtection="1">
      <protection locked="0"/>
    </xf>
    <xf numFmtId="0" fontId="4" fillId="0" borderId="0" xfId="7" applyFont="1">
      <alignment vertical="center"/>
    </xf>
    <xf numFmtId="0" fontId="7" fillId="0" borderId="0" xfId="7" applyFont="1">
      <alignment vertical="center"/>
    </xf>
    <xf numFmtId="0" fontId="7" fillId="0" borderId="0" xfId="7" applyFont="1" applyProtection="1">
      <alignment vertical="center"/>
      <protection locked="0"/>
    </xf>
    <xf numFmtId="0" fontId="7" fillId="0" borderId="0" xfId="7" applyFont="1" applyAlignment="1" applyProtection="1">
      <alignment horizontal="center" vertical="center"/>
      <protection locked="0"/>
    </xf>
    <xf numFmtId="26" fontId="4" fillId="0" borderId="0" xfId="7" applyNumberFormat="1" applyFont="1" applyProtection="1">
      <alignment vertical="center"/>
      <protection locked="0"/>
    </xf>
    <xf numFmtId="26" fontId="4" fillId="0" borderId="0" xfId="7" applyNumberFormat="1" applyFont="1" applyAlignment="1" applyProtection="1">
      <alignment horizontal="right" vertical="center"/>
      <protection locked="0"/>
    </xf>
    <xf numFmtId="49" fontId="7" fillId="0" borderId="6" xfId="7" applyNumberFormat="1" applyFon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0" borderId="2" xfId="7" applyFont="1" applyBorder="1" applyAlignment="1">
      <alignment horizontal="left" vertical="center"/>
    </xf>
    <xf numFmtId="0" fontId="4" fillId="0" borderId="2" xfId="7" applyFont="1" applyBorder="1" applyProtection="1">
      <alignment vertical="center"/>
      <protection locked="0"/>
    </xf>
    <xf numFmtId="0" fontId="4" fillId="0" borderId="3" xfId="7" applyFont="1" applyBorder="1" applyProtection="1">
      <alignment vertical="center"/>
      <protection locked="0"/>
    </xf>
    <xf numFmtId="0" fontId="4" fillId="0" borderId="0" xfId="7" applyFont="1" applyProtection="1">
      <alignment vertical="center"/>
      <protection locked="0"/>
    </xf>
    <xf numFmtId="0" fontId="5" fillId="0" borderId="0" xfId="7" applyFont="1" applyProtection="1">
      <alignment vertical="center"/>
      <protection locked="0"/>
    </xf>
    <xf numFmtId="0" fontId="7" fillId="0" borderId="0" xfId="7" applyFont="1" applyAlignment="1" applyProtection="1">
      <protection locked="0"/>
    </xf>
    <xf numFmtId="0" fontId="7" fillId="0" borderId="2" xfId="7" applyFont="1" applyBorder="1" applyAlignment="1">
      <alignment horizontal="center" vertical="center"/>
    </xf>
    <xf numFmtId="0" fontId="7" fillId="0" borderId="3" xfId="7" applyFont="1" applyBorder="1">
      <alignment vertical="center"/>
    </xf>
    <xf numFmtId="0" fontId="7" fillId="0" borderId="2" xfId="7" applyFont="1" applyBorder="1">
      <alignment vertical="center"/>
    </xf>
    <xf numFmtId="0" fontId="7" fillId="0" borderId="6" xfId="7" applyFont="1" applyBorder="1">
      <alignment vertical="center"/>
    </xf>
    <xf numFmtId="0" fontId="7" fillId="0" borderId="0" xfId="7" applyFont="1" applyAlignment="1">
      <alignment horizontal="center" vertical="center"/>
    </xf>
    <xf numFmtId="0" fontId="25" fillId="0" borderId="0" xfId="7" applyFont="1" applyProtection="1">
      <alignment vertical="center"/>
      <protection locked="0"/>
    </xf>
    <xf numFmtId="49" fontId="27" fillId="0" borderId="6" xfId="7" applyNumberFormat="1" applyFont="1" applyBorder="1" applyAlignment="1">
      <alignment horizontal="center" vertical="center"/>
    </xf>
    <xf numFmtId="49" fontId="27" fillId="0" borderId="6" xfId="7" applyNumberFormat="1" applyFont="1" applyBorder="1" applyAlignment="1" applyProtection="1">
      <alignment horizontal="center" vertical="center"/>
      <protection locked="0"/>
    </xf>
    <xf numFmtId="49" fontId="27" fillId="0" borderId="6" xfId="0" applyNumberFormat="1" applyFont="1" applyBorder="1" applyAlignment="1" applyProtection="1">
      <alignment horizontal="center" vertical="center"/>
      <protection locked="0"/>
    </xf>
    <xf numFmtId="0" fontId="28" fillId="0" borderId="0" xfId="3" applyFont="1">
      <alignment vertical="center"/>
    </xf>
    <xf numFmtId="0" fontId="29" fillId="2" borderId="0" xfId="3" applyFont="1" applyFill="1" applyAlignment="1">
      <alignment horizontal="left"/>
    </xf>
    <xf numFmtId="0" fontId="25" fillId="0" borderId="0" xfId="4" applyFont="1">
      <alignment vertical="center"/>
    </xf>
    <xf numFmtId="49" fontId="18" fillId="0" borderId="6" xfId="3" applyNumberFormat="1" applyFont="1" applyBorder="1" applyAlignment="1">
      <alignment horizontal="left" vertical="center" wrapText="1"/>
    </xf>
    <xf numFmtId="3" fontId="18" fillId="0" borderId="6" xfId="3" applyNumberFormat="1" applyFont="1" applyBorder="1" applyAlignment="1">
      <alignment horizontal="center" vertical="center"/>
    </xf>
    <xf numFmtId="40" fontId="18" fillId="0" borderId="6" xfId="6" applyNumberFormat="1" applyFont="1" applyFill="1" applyBorder="1" applyAlignment="1">
      <alignment horizontal="right" vertical="center"/>
    </xf>
    <xf numFmtId="49" fontId="18" fillId="0" borderId="17" xfId="3" applyNumberFormat="1" applyFont="1" applyBorder="1" applyAlignment="1">
      <alignment horizontal="left" vertical="center" wrapText="1"/>
    </xf>
    <xf numFmtId="3" fontId="18" fillId="0" borderId="17" xfId="3" applyNumberFormat="1" applyFont="1" applyBorder="1" applyAlignment="1">
      <alignment horizontal="center" vertical="center"/>
    </xf>
    <xf numFmtId="40" fontId="18" fillId="0" borderId="17" xfId="6" applyNumberFormat="1" applyFont="1" applyFill="1" applyBorder="1" applyAlignment="1">
      <alignment horizontal="right" vertical="center"/>
    </xf>
    <xf numFmtId="49" fontId="16" fillId="0" borderId="16" xfId="4" applyNumberFormat="1" applyFont="1" applyBorder="1" applyAlignment="1">
      <alignment horizontal="left" vertical="center" wrapText="1"/>
    </xf>
    <xf numFmtId="49" fontId="17" fillId="0" borderId="16" xfId="4" applyNumberFormat="1" applyFont="1" applyBorder="1" applyAlignment="1">
      <alignment horizontal="center" vertical="center" wrapText="1"/>
    </xf>
    <xf numFmtId="0" fontId="31" fillId="0" borderId="0" xfId="4" applyFont="1">
      <alignment vertical="center"/>
    </xf>
    <xf numFmtId="38" fontId="19" fillId="5" borderId="17" xfId="6" applyFont="1" applyFill="1" applyBorder="1" applyAlignment="1">
      <alignment horizontal="right" vertical="center"/>
    </xf>
    <xf numFmtId="38" fontId="19" fillId="5" borderId="6" xfId="6" applyFont="1" applyFill="1" applyBorder="1" applyAlignment="1">
      <alignment horizontal="right" vertical="center"/>
    </xf>
    <xf numFmtId="49" fontId="17" fillId="5" borderId="16" xfId="4" applyNumberFormat="1" applyFont="1" applyFill="1" applyBorder="1" applyAlignment="1">
      <alignment horizontal="center" vertical="center" wrapText="1"/>
    </xf>
    <xf numFmtId="177" fontId="32" fillId="0" borderId="6" xfId="0" applyNumberFormat="1" applyFont="1" applyBorder="1" applyAlignment="1">
      <alignment horizontal="right" vertical="center"/>
    </xf>
    <xf numFmtId="177" fontId="32" fillId="0" borderId="17" xfId="0" applyNumberFormat="1" applyFont="1" applyBorder="1" applyAlignment="1">
      <alignment horizontal="right" vertical="center"/>
    </xf>
    <xf numFmtId="49" fontId="18" fillId="0" borderId="16" xfId="3" applyNumberFormat="1" applyFont="1" applyBorder="1" applyAlignment="1">
      <alignment horizontal="left" vertical="center" wrapText="1"/>
    </xf>
    <xf numFmtId="3" fontId="18" fillId="0" borderId="16" xfId="3" applyNumberFormat="1" applyFont="1" applyBorder="1" applyAlignment="1">
      <alignment horizontal="center" vertical="center"/>
    </xf>
    <xf numFmtId="177" fontId="18" fillId="2" borderId="16" xfId="0" applyNumberFormat="1" applyFont="1" applyFill="1" applyBorder="1" applyAlignment="1">
      <alignment horizontal="right" vertical="center"/>
    </xf>
    <xf numFmtId="40" fontId="18" fillId="0" borderId="16" xfId="6" applyNumberFormat="1" applyFont="1" applyFill="1" applyBorder="1" applyAlignment="1">
      <alignment horizontal="right" vertical="center"/>
    </xf>
    <xf numFmtId="38" fontId="19" fillId="5" borderId="16" xfId="6" applyFont="1" applyFill="1" applyBorder="1" applyAlignment="1">
      <alignment horizontal="right" vertical="center"/>
    </xf>
    <xf numFmtId="0" fontId="7" fillId="0" borderId="0" xfId="7" applyFont="1" applyAlignment="1">
      <alignment horizontal="distributed" vertical="center"/>
    </xf>
    <xf numFmtId="0" fontId="7" fillId="0" borderId="12" xfId="7" applyFont="1" applyBorder="1" applyAlignment="1">
      <alignment horizontal="distributed" vertical="center"/>
    </xf>
    <xf numFmtId="0" fontId="8" fillId="0" borderId="6" xfId="7" applyFont="1" applyBorder="1" applyAlignment="1">
      <alignment horizontal="right" vertical="center"/>
    </xf>
    <xf numFmtId="38" fontId="24" fillId="0" borderId="1" xfId="6" applyFont="1" applyBorder="1" applyAlignment="1" applyProtection="1">
      <alignment horizontal="right" vertical="center"/>
    </xf>
    <xf numFmtId="38" fontId="24" fillId="0" borderId="2" xfId="6" applyFont="1" applyBorder="1" applyAlignment="1" applyProtection="1">
      <alignment horizontal="right" vertical="center"/>
    </xf>
    <xf numFmtId="38" fontId="24" fillId="0" borderId="3" xfId="6" applyFont="1" applyBorder="1" applyAlignment="1" applyProtection="1">
      <alignment horizontal="right" vertical="center"/>
    </xf>
    <xf numFmtId="0" fontId="7" fillId="0" borderId="7" xfId="7" applyFont="1" applyBorder="1" applyAlignment="1" applyProtection="1">
      <alignment horizontal="center"/>
      <protection locked="0"/>
    </xf>
    <xf numFmtId="0" fontId="7" fillId="0" borderId="7" xfId="7" applyFont="1" applyBorder="1" applyAlignment="1">
      <alignment horizontal="center" wrapText="1"/>
    </xf>
    <xf numFmtId="176" fontId="4" fillId="4" borderId="8" xfId="7" applyNumberFormat="1" applyFont="1" applyFill="1" applyBorder="1" applyAlignment="1" applyProtection="1">
      <alignment horizontal="center" vertical="center"/>
      <protection locked="0"/>
    </xf>
    <xf numFmtId="176" fontId="4" fillId="4" borderId="9" xfId="7" applyNumberFormat="1" applyFont="1" applyFill="1" applyBorder="1" applyAlignment="1" applyProtection="1">
      <alignment horizontal="center" vertical="center"/>
      <protection locked="0"/>
    </xf>
    <xf numFmtId="176" fontId="4" fillId="4" borderId="10" xfId="7" applyNumberFormat="1" applyFont="1" applyFill="1" applyBorder="1" applyAlignment="1" applyProtection="1">
      <alignment horizontal="center" vertical="center"/>
      <protection locked="0"/>
    </xf>
    <xf numFmtId="0" fontId="7" fillId="4" borderId="8" xfId="7" applyFont="1" applyFill="1" applyBorder="1" applyAlignment="1" applyProtection="1">
      <alignment horizontal="center" vertical="center"/>
      <protection locked="0"/>
    </xf>
    <xf numFmtId="0" fontId="7" fillId="4" borderId="9" xfId="7" applyFont="1" applyFill="1" applyBorder="1" applyAlignment="1" applyProtection="1">
      <alignment horizontal="center" vertical="center"/>
      <protection locked="0"/>
    </xf>
    <xf numFmtId="0" fontId="7" fillId="4" borderId="10" xfId="7" applyFont="1" applyFill="1" applyBorder="1" applyAlignment="1" applyProtection="1">
      <alignment horizontal="center" vertical="center"/>
      <protection locked="0"/>
    </xf>
    <xf numFmtId="176" fontId="4" fillId="4" borderId="8" xfId="7" applyNumberFormat="1" applyFont="1" applyFill="1" applyBorder="1" applyAlignment="1" applyProtection="1">
      <alignment horizontal="right" vertical="center"/>
      <protection locked="0"/>
    </xf>
    <xf numFmtId="176" fontId="4" fillId="4" borderId="9" xfId="7" applyNumberFormat="1" applyFont="1" applyFill="1" applyBorder="1" applyAlignment="1" applyProtection="1">
      <alignment horizontal="right" vertical="center"/>
      <protection locked="0"/>
    </xf>
    <xf numFmtId="176" fontId="4" fillId="4" borderId="10" xfId="7" applyNumberFormat="1" applyFont="1" applyFill="1" applyBorder="1" applyAlignment="1" applyProtection="1">
      <alignment horizontal="right" vertical="center"/>
      <protection locked="0"/>
    </xf>
    <xf numFmtId="3" fontId="7" fillId="0" borderId="1" xfId="7" applyNumberFormat="1" applyFont="1" applyBorder="1" applyAlignment="1">
      <alignment horizontal="center" vertical="center"/>
    </xf>
    <xf numFmtId="3" fontId="7" fillId="0" borderId="2" xfId="7" applyNumberFormat="1" applyFont="1" applyBorder="1" applyAlignment="1">
      <alignment horizontal="center" vertical="center"/>
    </xf>
    <xf numFmtId="3" fontId="7" fillId="0" borderId="3" xfId="7" applyNumberFormat="1" applyFont="1" applyBorder="1" applyAlignment="1">
      <alignment horizontal="center" vertical="center"/>
    </xf>
    <xf numFmtId="0" fontId="7" fillId="0" borderId="6" xfId="7" applyFont="1" applyBorder="1" applyAlignment="1">
      <alignment horizontal="left" vertical="center"/>
    </xf>
    <xf numFmtId="176" fontId="4" fillId="3" borderId="8" xfId="7" applyNumberFormat="1" applyFont="1" applyFill="1" applyBorder="1" applyAlignment="1" applyProtection="1">
      <alignment horizontal="center" vertical="center"/>
      <protection locked="0"/>
    </xf>
    <xf numFmtId="176" fontId="4" fillId="3" borderId="9" xfId="7" applyNumberFormat="1" applyFont="1" applyFill="1" applyBorder="1" applyAlignment="1" applyProtection="1">
      <alignment horizontal="center" vertical="center"/>
      <protection locked="0"/>
    </xf>
    <xf numFmtId="176" fontId="4" fillId="3" borderId="10" xfId="7" applyNumberFormat="1" applyFont="1" applyFill="1" applyBorder="1" applyAlignment="1" applyProtection="1">
      <alignment horizontal="center" vertical="center"/>
      <protection locked="0"/>
    </xf>
    <xf numFmtId="0" fontId="7" fillId="3" borderId="8" xfId="7" applyFont="1" applyFill="1" applyBorder="1" applyAlignment="1" applyProtection="1">
      <alignment horizontal="center" vertical="center"/>
      <protection locked="0"/>
    </xf>
    <xf numFmtId="0" fontId="7" fillId="3" borderId="9" xfId="7" applyFont="1" applyFill="1" applyBorder="1" applyAlignment="1" applyProtection="1">
      <alignment horizontal="center" vertical="center"/>
      <protection locked="0"/>
    </xf>
    <xf numFmtId="0" fontId="7" fillId="3" borderId="10" xfId="7" applyFont="1" applyFill="1" applyBorder="1" applyAlignment="1" applyProtection="1">
      <alignment horizontal="center" vertical="center"/>
      <protection locked="0"/>
    </xf>
    <xf numFmtId="176" fontId="4" fillId="3" borderId="8" xfId="7" applyNumberFormat="1" applyFont="1" applyFill="1" applyBorder="1" applyAlignment="1" applyProtection="1">
      <alignment horizontal="right" vertical="center"/>
      <protection locked="0"/>
    </xf>
    <xf numFmtId="176" fontId="4" fillId="3" borderId="9" xfId="7" applyNumberFormat="1" applyFont="1" applyFill="1" applyBorder="1" applyAlignment="1" applyProtection="1">
      <alignment horizontal="right" vertical="center"/>
      <protection locked="0"/>
    </xf>
    <xf numFmtId="176" fontId="4" fillId="3" borderId="10" xfId="7" applyNumberFormat="1" applyFont="1" applyFill="1" applyBorder="1" applyAlignment="1" applyProtection="1">
      <alignment horizontal="right" vertical="center"/>
      <protection locked="0"/>
    </xf>
    <xf numFmtId="0" fontId="4" fillId="0" borderId="13" xfId="7" applyFont="1" applyBorder="1" applyAlignment="1">
      <alignment horizontal="center" vertical="center"/>
    </xf>
    <xf numFmtId="0" fontId="4" fillId="0" borderId="14" xfId="7" applyFont="1" applyBorder="1" applyAlignment="1">
      <alignment horizontal="center" vertical="center"/>
    </xf>
    <xf numFmtId="0" fontId="4" fillId="0" borderId="15" xfId="7" applyFont="1" applyBorder="1" applyAlignment="1">
      <alignment horizontal="center" vertical="center"/>
    </xf>
    <xf numFmtId="0" fontId="7" fillId="0" borderId="0" xfId="7" applyFont="1" applyAlignment="1">
      <alignment horizontal="distributed"/>
    </xf>
    <xf numFmtId="0" fontId="7" fillId="0" borderId="5" xfId="7" applyFont="1" applyBorder="1" applyAlignment="1">
      <alignment horizontal="left"/>
    </xf>
    <xf numFmtId="0" fontId="7" fillId="0" borderId="0" xfId="7" applyFont="1" applyAlignment="1">
      <alignment horizontal="left" shrinkToFit="1"/>
    </xf>
    <xf numFmtId="0" fontId="4" fillId="0" borderId="0" xfId="7" applyFont="1" applyAlignment="1" applyProtection="1">
      <alignment horizontal="center" vertical="center"/>
      <protection locked="0"/>
    </xf>
    <xf numFmtId="0" fontId="5" fillId="0" borderId="0" xfId="7" applyFont="1" applyAlignment="1" applyProtection="1">
      <alignment horizontal="center" vertical="center"/>
      <protection locked="0"/>
    </xf>
    <xf numFmtId="0" fontId="7" fillId="0" borderId="0" xfId="7" applyFont="1" applyAlignment="1">
      <alignment horizontal="right" shrinkToFit="1"/>
    </xf>
    <xf numFmtId="38" fontId="4" fillId="0" borderId="1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0" borderId="2" xfId="7" applyFont="1" applyBorder="1" applyAlignment="1">
      <alignment horizontal="left" vertical="center"/>
    </xf>
    <xf numFmtId="0" fontId="7" fillId="0" borderId="3" xfId="7" applyFont="1" applyBorder="1" applyAlignment="1">
      <alignment horizontal="left" vertical="center"/>
    </xf>
    <xf numFmtId="38" fontId="4" fillId="0" borderId="1" xfId="6" applyFont="1" applyBorder="1" applyAlignment="1" applyProtection="1">
      <alignment horizontal="right" vertical="center"/>
      <protection locked="0"/>
    </xf>
    <xf numFmtId="38" fontId="4" fillId="0" borderId="2" xfId="6" applyFont="1" applyBorder="1" applyAlignment="1" applyProtection="1">
      <alignment horizontal="right" vertical="center"/>
      <protection locked="0"/>
    </xf>
    <xf numFmtId="38" fontId="4" fillId="0" borderId="3" xfId="6" applyFont="1" applyBorder="1" applyAlignment="1" applyProtection="1">
      <alignment horizontal="right" vertical="center"/>
      <protection locked="0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8" fontId="7" fillId="0" borderId="1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38" fontId="24" fillId="0" borderId="1" xfId="1" applyFont="1" applyBorder="1" applyAlignment="1" applyProtection="1">
      <alignment horizontal="right" vertical="center"/>
      <protection locked="0"/>
    </xf>
    <xf numFmtId="38" fontId="24" fillId="0" borderId="2" xfId="1" applyFont="1" applyBorder="1" applyAlignment="1" applyProtection="1">
      <alignment horizontal="right" vertical="center"/>
      <protection locked="0"/>
    </xf>
    <xf numFmtId="38" fontId="24" fillId="0" borderId="3" xfId="1" applyFont="1" applyBorder="1" applyAlignment="1" applyProtection="1">
      <alignment horizontal="right" vertical="center"/>
      <protection locked="0"/>
    </xf>
    <xf numFmtId="0" fontId="22" fillId="0" borderId="5" xfId="9" applyFont="1" applyBorder="1" applyAlignment="1">
      <alignment horizontal="left"/>
    </xf>
    <xf numFmtId="0" fontId="26" fillId="0" borderId="0" xfId="7" applyFont="1" applyAlignment="1">
      <alignment horizontal="left" shrinkToFit="1"/>
    </xf>
    <xf numFmtId="38" fontId="4" fillId="0" borderId="1" xfId="8" applyFont="1" applyBorder="1" applyAlignment="1" applyProtection="1">
      <alignment horizontal="right" vertical="center"/>
      <protection locked="0"/>
    </xf>
    <xf numFmtId="38" fontId="4" fillId="0" borderId="2" xfId="8" applyFont="1" applyBorder="1" applyAlignment="1" applyProtection="1">
      <alignment horizontal="right" vertical="center"/>
      <protection locked="0"/>
    </xf>
    <xf numFmtId="38" fontId="4" fillId="0" borderId="3" xfId="8" applyFont="1" applyBorder="1" applyAlignment="1" applyProtection="1">
      <alignment horizontal="right" vertical="center"/>
      <protection locked="0"/>
    </xf>
    <xf numFmtId="24" fontId="4" fillId="3" borderId="8" xfId="7" applyNumberFormat="1" applyFont="1" applyFill="1" applyBorder="1" applyAlignment="1" applyProtection="1">
      <alignment horizontal="center" vertical="center"/>
      <protection locked="0"/>
    </xf>
    <xf numFmtId="24" fontId="4" fillId="3" borderId="9" xfId="7" applyNumberFormat="1" applyFont="1" applyFill="1" applyBorder="1" applyAlignment="1" applyProtection="1">
      <alignment horizontal="center" vertical="center"/>
      <protection locked="0"/>
    </xf>
    <xf numFmtId="24" fontId="4" fillId="3" borderId="10" xfId="7" applyNumberFormat="1" applyFont="1" applyFill="1" applyBorder="1" applyAlignment="1" applyProtection="1">
      <alignment horizontal="center" vertical="center"/>
      <protection locked="0"/>
    </xf>
    <xf numFmtId="38" fontId="4" fillId="3" borderId="1" xfId="8" applyFont="1" applyFill="1" applyBorder="1" applyAlignment="1" applyProtection="1">
      <alignment horizontal="right" vertical="center"/>
      <protection locked="0"/>
    </xf>
    <xf numFmtId="38" fontId="4" fillId="3" borderId="2" xfId="8" applyFont="1" applyFill="1" applyBorder="1" applyAlignment="1" applyProtection="1">
      <alignment horizontal="right" vertical="center"/>
      <protection locked="0"/>
    </xf>
    <xf numFmtId="38" fontId="4" fillId="3" borderId="3" xfId="8" applyFont="1" applyFill="1" applyBorder="1" applyAlignment="1" applyProtection="1">
      <alignment horizontal="right" vertical="center"/>
      <protection locked="0"/>
    </xf>
    <xf numFmtId="0" fontId="7" fillId="0" borderId="11" xfId="7" applyFont="1" applyBorder="1" applyAlignment="1">
      <alignment horizontal="center" wrapText="1"/>
    </xf>
    <xf numFmtId="38" fontId="24" fillId="0" borderId="1" xfId="8" applyFont="1" applyBorder="1" applyAlignment="1" applyProtection="1">
      <alignment horizontal="right" vertical="center"/>
    </xf>
    <xf numFmtId="38" fontId="24" fillId="0" borderId="2" xfId="8" applyFont="1" applyBorder="1" applyAlignment="1" applyProtection="1">
      <alignment horizontal="right" vertical="center"/>
    </xf>
    <xf numFmtId="38" fontId="24" fillId="0" borderId="3" xfId="8" applyFont="1" applyBorder="1" applyAlignment="1" applyProtection="1">
      <alignment horizontal="right" vertical="center"/>
    </xf>
    <xf numFmtId="0" fontId="21" fillId="0" borderId="1" xfId="9" applyFont="1" applyBorder="1" applyAlignment="1">
      <alignment horizontal="center" vertical="center" wrapText="1"/>
    </xf>
    <xf numFmtId="0" fontId="21" fillId="0" borderId="3" xfId="9" applyFont="1" applyBorder="1" applyAlignment="1">
      <alignment horizontal="center" vertical="center" wrapText="1"/>
    </xf>
    <xf numFmtId="38" fontId="7" fillId="0" borderId="1" xfId="8" applyFont="1" applyBorder="1" applyAlignment="1">
      <alignment horizontal="center" vertical="center"/>
    </xf>
    <xf numFmtId="38" fontId="7" fillId="0" borderId="2" xfId="8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7" fillId="0" borderId="3" xfId="7" applyFont="1" applyBorder="1" applyAlignment="1">
      <alignment horizontal="center" vertical="center"/>
    </xf>
    <xf numFmtId="38" fontId="4" fillId="0" borderId="1" xfId="8" applyFont="1" applyBorder="1" applyAlignment="1">
      <alignment horizontal="right" vertical="center"/>
    </xf>
    <xf numFmtId="38" fontId="4" fillId="0" borderId="2" xfId="8" applyFont="1" applyBorder="1" applyAlignment="1">
      <alignment horizontal="right" vertical="center"/>
    </xf>
    <xf numFmtId="38" fontId="4" fillId="0" borderId="3" xfId="8" applyFont="1" applyBorder="1" applyAlignment="1">
      <alignment horizontal="right" vertical="center"/>
    </xf>
    <xf numFmtId="0" fontId="7" fillId="0" borderId="1" xfId="9" applyFont="1" applyBorder="1" applyAlignment="1">
      <alignment horizontal="center" vertical="center"/>
    </xf>
    <xf numFmtId="0" fontId="7" fillId="0" borderId="3" xfId="9" applyFont="1" applyBorder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8" fillId="0" borderId="1" xfId="7" applyFont="1" applyBorder="1" applyAlignment="1">
      <alignment horizontal="right" vertical="center"/>
    </xf>
    <xf numFmtId="0" fontId="8" fillId="0" borderId="2" xfId="7" applyFont="1" applyBorder="1" applyAlignment="1">
      <alignment horizontal="right" vertical="center"/>
    </xf>
    <xf numFmtId="0" fontId="8" fillId="0" borderId="3" xfId="7" applyFont="1" applyBorder="1" applyAlignment="1">
      <alignment horizontal="right" vertical="center"/>
    </xf>
    <xf numFmtId="38" fontId="24" fillId="0" borderId="1" xfId="8" applyFont="1" applyBorder="1" applyAlignment="1" applyProtection="1">
      <alignment horizontal="right" vertical="center"/>
      <protection locked="0"/>
    </xf>
    <xf numFmtId="38" fontId="24" fillId="0" borderId="2" xfId="8" applyFont="1" applyBorder="1" applyAlignment="1" applyProtection="1">
      <alignment horizontal="right" vertical="center"/>
      <protection locked="0"/>
    </xf>
    <xf numFmtId="38" fontId="24" fillId="0" borderId="3" xfId="8" applyFont="1" applyBorder="1" applyAlignment="1" applyProtection="1">
      <alignment horizontal="right" vertical="center"/>
      <protection locked="0"/>
    </xf>
    <xf numFmtId="38" fontId="4" fillId="4" borderId="1" xfId="8" applyFont="1" applyFill="1" applyBorder="1" applyAlignment="1" applyProtection="1">
      <alignment horizontal="right" vertical="center"/>
      <protection locked="0"/>
    </xf>
    <xf numFmtId="38" fontId="4" fillId="4" borderId="2" xfId="8" applyFont="1" applyFill="1" applyBorder="1" applyAlignment="1" applyProtection="1">
      <alignment horizontal="right" vertical="center"/>
      <protection locked="0"/>
    </xf>
    <xf numFmtId="38" fontId="4" fillId="4" borderId="3" xfId="8" applyFont="1" applyFill="1" applyBorder="1" applyAlignment="1" applyProtection="1">
      <alignment horizontal="right" vertical="center"/>
      <protection locked="0"/>
    </xf>
  </cellXfs>
  <cellStyles count="10">
    <cellStyle name="桁区切り" xfId="1" builtinId="6"/>
    <cellStyle name="桁区切り 2" xfId="6" xr:uid="{E9795255-4358-4422-9470-709F279C0F91}"/>
    <cellStyle name="桁区切り 2 2" xfId="5" xr:uid="{24E43CB3-B17D-489B-8F7D-F5F62D80DAC2}"/>
    <cellStyle name="桁区切り 2 3" xfId="8" xr:uid="{E1922237-C51E-4C79-BF34-7652D92E5283}"/>
    <cellStyle name="標準" xfId="0" builtinId="0"/>
    <cellStyle name="標準 2" xfId="2" xr:uid="{CD943B1B-9B59-4345-B22C-E40E78823D17}"/>
    <cellStyle name="標準 2 2" xfId="4" xr:uid="{825F7FFE-0040-4F98-9DC2-1928424DB8C2}"/>
    <cellStyle name="標準 3" xfId="7" xr:uid="{E92C476A-2428-445F-B947-3F975F6D50DD}"/>
    <cellStyle name="標準 4" xfId="3" xr:uid="{A3CFE92A-1584-48D6-82E6-CEB60EDA9C14}"/>
    <cellStyle name="標準 5" xfId="9" xr:uid="{F3A23763-E379-465F-8894-3A412A2ACE80}"/>
  </cellStyles>
  <dxfs count="0"/>
  <tableStyles count="0" defaultTableStyle="TableStyleMedium2" defaultPivotStyle="PivotStyleLight16"/>
  <colors>
    <mruColors>
      <color rgb="FFFFFFCC"/>
      <color rgb="FFFF0000"/>
      <color rgb="FFFDDFDF"/>
      <color rgb="FFFFD9FF"/>
      <color rgb="FFE5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82549</xdr:colOff>
      <xdr:row>30</xdr:row>
      <xdr:rowOff>123031</xdr:rowOff>
    </xdr:from>
    <xdr:to>
      <xdr:col>17</xdr:col>
      <xdr:colOff>198439</xdr:colOff>
      <xdr:row>32</xdr:row>
      <xdr:rowOff>49608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2387599" y="8705056"/>
          <a:ext cx="1373190" cy="307577"/>
          <a:chOff x="2195895" y="10189751"/>
          <a:chExt cx="1544650" cy="347264"/>
        </a:xfrm>
      </xdr:grpSpPr>
      <xdr:sp macro="" textlink="">
        <xdr:nvSpPr>
          <xdr:cNvPr id="21505" name="Check Box 1" hidden="1">
            <a:extLst>
              <a:ext uri="{63B3BB69-23CF-44E3-9099-C40C66FF867C}">
                <a14:compatExt xmlns:a14="http://schemas.microsoft.com/office/drawing/2010/main" spid="_x0000_s21505"/>
              </a:ext>
              <a:ext uri="{FF2B5EF4-FFF2-40B4-BE49-F238E27FC236}">
                <a16:creationId xmlns:a16="http://schemas.microsoft.com/office/drawing/2014/main" id="{00000000-0008-0000-0000-000001540000}"/>
              </a:ext>
            </a:extLst>
          </xdr:cNvPr>
          <xdr:cNvSpPr/>
        </xdr:nvSpPr>
        <xdr:spPr bwMode="auto">
          <a:xfrm>
            <a:off x="2195895" y="10220688"/>
            <a:ext cx="770727" cy="28657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36576" rIns="0" bIns="36576" anchor="ctr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いいえ</a:t>
            </a:r>
          </a:p>
        </xdr:txBody>
      </xdr:sp>
      <xdr:sp macro="" textlink="">
        <xdr:nvSpPr>
          <xdr:cNvPr id="21506" name="Check Box 2" hidden="1">
            <a:extLst>
              <a:ext uri="{63B3BB69-23CF-44E3-9099-C40C66FF867C}">
                <a14:compatExt xmlns:a14="http://schemas.microsoft.com/office/drawing/2010/main" spid="_x0000_s21506"/>
              </a:ext>
              <a:ext uri="{FF2B5EF4-FFF2-40B4-BE49-F238E27FC236}">
                <a16:creationId xmlns:a16="http://schemas.microsoft.com/office/drawing/2014/main" id="{00000000-0008-0000-0000-000002540000}"/>
              </a:ext>
            </a:extLst>
          </xdr:cNvPr>
          <xdr:cNvSpPr/>
        </xdr:nvSpPr>
        <xdr:spPr bwMode="auto">
          <a:xfrm>
            <a:off x="3063872" y="10189751"/>
            <a:ext cx="676673" cy="34726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36576" rIns="0" bIns="36576" anchor="ctr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はい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80963</xdr:colOff>
          <xdr:row>31</xdr:row>
          <xdr:rowOff>0</xdr:rowOff>
        </xdr:from>
        <xdr:to>
          <xdr:col>17</xdr:col>
          <xdr:colOff>200025</xdr:colOff>
          <xdr:row>32</xdr:row>
          <xdr:rowOff>47625</xdr:rowOff>
        </xdr:to>
        <xdr:grpSp>
          <xdr:nvGrpSpPr>
            <xdr:cNvPr id="21510" name="Group 6">
              <a:extLst>
                <a:ext uri="{FF2B5EF4-FFF2-40B4-BE49-F238E27FC236}">
                  <a16:creationId xmlns:a16="http://schemas.microsoft.com/office/drawing/2014/main" id="{4C3285EC-661C-6D5F-0327-22ACAA1379D5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386013" y="8705850"/>
              <a:ext cx="1376362" cy="304800"/>
              <a:chOff x="21958" y="101897"/>
              <a:chExt cx="15447" cy="3473"/>
            </a:xfrm>
          </xdr:grpSpPr>
          <xdr:sp macro="" textlink="">
            <xdr:nvSpPr>
              <xdr:cNvPr id="2" name="Check Box 1" hidden="1">
                <a:extLst>
                  <a:ext uri="{63B3BB69-23CF-44E3-9099-C40C66FF867C}">
                    <a14:compatExt spid="_x0000_s21505"/>
                  </a:ext>
                  <a:ext uri="{FF2B5EF4-FFF2-40B4-BE49-F238E27FC236}">
                    <a16:creationId xmlns:a16="http://schemas.microsoft.com/office/drawing/2014/main" id="{00000000-0008-0000-0000-000002000000}"/>
                  </a:ext>
                </a:extLst>
              </xdr:cNvPr>
              <xdr:cNvSpPr/>
            </xdr:nvSpPr>
            <xdr:spPr bwMode="auto">
              <a:xfrm>
                <a:off x="21958" y="102206"/>
                <a:ext cx="7708" cy="286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3" name="Check Box 2" hidden="1">
                <a:extLst>
                  <a:ext uri="{63B3BB69-23CF-44E3-9099-C40C66FF867C}">
                    <a14:compatExt spid="_x0000_s21506"/>
                  </a:ext>
                  <a:ext uri="{FF2B5EF4-FFF2-40B4-BE49-F238E27FC236}">
                    <a16:creationId xmlns:a16="http://schemas.microsoft.com/office/drawing/2014/main" id="{00000000-0008-0000-0000-000003000000}"/>
                  </a:ext>
                </a:extLst>
              </xdr:cNvPr>
              <xdr:cNvSpPr/>
            </xdr:nvSpPr>
            <xdr:spPr bwMode="auto">
              <a:xfrm>
                <a:off x="30638" y="101897"/>
                <a:ext cx="6767" cy="347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82549</xdr:colOff>
      <xdr:row>30</xdr:row>
      <xdr:rowOff>123031</xdr:rowOff>
    </xdr:from>
    <xdr:to>
      <xdr:col>17</xdr:col>
      <xdr:colOff>198439</xdr:colOff>
      <xdr:row>32</xdr:row>
      <xdr:rowOff>49608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78C2BFE6-89EA-4D34-AB7D-E96FE92EDE11}"/>
            </a:ext>
          </a:extLst>
        </xdr:cNvPr>
        <xdr:cNvGrpSpPr/>
      </xdr:nvGrpSpPr>
      <xdr:grpSpPr>
        <a:xfrm>
          <a:off x="2387599" y="8719344"/>
          <a:ext cx="1373190" cy="307577"/>
          <a:chOff x="2195895" y="10189751"/>
          <a:chExt cx="1544650" cy="347264"/>
        </a:xfrm>
      </xdr:grpSpPr>
      <xdr:sp macro="" textlink="">
        <xdr:nvSpPr>
          <xdr:cNvPr id="24577" name="Check Box 1" hidden="1">
            <a:extLst>
              <a:ext uri="{63B3BB69-23CF-44E3-9099-C40C66FF867C}">
                <a14:compatExt xmlns:a14="http://schemas.microsoft.com/office/drawing/2010/main" spid="_x0000_s24577"/>
              </a:ext>
              <a:ext uri="{FF2B5EF4-FFF2-40B4-BE49-F238E27FC236}">
                <a16:creationId xmlns:a16="http://schemas.microsoft.com/office/drawing/2014/main" id="{00000000-0008-0000-0100-000001600000}"/>
              </a:ext>
            </a:extLst>
          </xdr:cNvPr>
          <xdr:cNvSpPr/>
        </xdr:nvSpPr>
        <xdr:spPr bwMode="auto">
          <a:xfrm>
            <a:off x="2195895" y="10220688"/>
            <a:ext cx="770727" cy="28657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36576" rIns="0" bIns="36576" anchor="ctr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いいえ</a:t>
            </a:r>
          </a:p>
        </xdr:txBody>
      </xdr:sp>
      <xdr:sp macro="" textlink="">
        <xdr:nvSpPr>
          <xdr:cNvPr id="24578" name="Check Box 2" hidden="1">
            <a:extLst>
              <a:ext uri="{63B3BB69-23CF-44E3-9099-C40C66FF867C}">
                <a14:compatExt xmlns:a14="http://schemas.microsoft.com/office/drawing/2010/main" spid="_x0000_s24578"/>
              </a:ext>
              <a:ext uri="{FF2B5EF4-FFF2-40B4-BE49-F238E27FC236}">
                <a16:creationId xmlns:a16="http://schemas.microsoft.com/office/drawing/2014/main" id="{00000000-0008-0000-0100-000002600000}"/>
              </a:ext>
            </a:extLst>
          </xdr:cNvPr>
          <xdr:cNvSpPr/>
        </xdr:nvSpPr>
        <xdr:spPr bwMode="auto">
          <a:xfrm>
            <a:off x="3063872" y="10189751"/>
            <a:ext cx="676673" cy="34726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36576" rIns="0" bIns="36576" anchor="ctr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はい</a:t>
            </a:r>
          </a:p>
        </xdr:txBody>
      </xdr:sp>
    </xdr:grpSp>
    <xdr:clientData/>
  </xdr:twoCellAnchor>
  <xdr:oneCellAnchor>
    <xdr:from>
      <xdr:col>4</xdr:col>
      <xdr:colOff>71434</xdr:colOff>
      <xdr:row>2</xdr:row>
      <xdr:rowOff>285750</xdr:rowOff>
    </xdr:from>
    <xdr:ext cx="3397597" cy="314638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AF9CF77-5006-42FF-A0D4-13248099A157}"/>
            </a:ext>
          </a:extLst>
        </xdr:cNvPr>
        <xdr:cNvSpPr txBox="1"/>
      </xdr:nvSpPr>
      <xdr:spPr>
        <a:xfrm>
          <a:off x="909634" y="952500"/>
          <a:ext cx="3397597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様式</a:t>
          </a:r>
          <a:r>
            <a:rPr kumimoji="1" lang="en-US" altLang="ja-JP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en-US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と同じ</a:t>
          </a:r>
          <a:r>
            <a:rPr kumimoji="1" lang="en-US" altLang="ja-JP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kumimoji="1" lang="ja-JP" altLang="en-US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名の担当者名と電話番号を記入してください</a:t>
          </a:r>
        </a:p>
      </xdr:txBody>
    </xdr:sp>
    <xdr:clientData/>
  </xdr:oneCellAnchor>
  <xdr:twoCellAnchor>
    <xdr:from>
      <xdr:col>12</xdr:col>
      <xdr:colOff>126423</xdr:colOff>
      <xdr:row>21</xdr:row>
      <xdr:rowOff>4838</xdr:rowOff>
    </xdr:from>
    <xdr:to>
      <xdr:col>16</xdr:col>
      <xdr:colOff>181192</xdr:colOff>
      <xdr:row>21</xdr:row>
      <xdr:rowOff>13658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965718AF-4EE9-4CBE-93E4-C1942BA1619A}"/>
            </a:ext>
          </a:extLst>
        </xdr:cNvPr>
        <xdr:cNvCxnSpPr/>
      </xdr:nvCxnSpPr>
      <xdr:spPr>
        <a:xfrm>
          <a:off x="2620241" y="6022906"/>
          <a:ext cx="886042" cy="882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7938</xdr:colOff>
      <xdr:row>19</xdr:row>
      <xdr:rowOff>200025</xdr:rowOff>
    </xdr:from>
    <xdr:to>
      <xdr:col>18</xdr:col>
      <xdr:colOff>73027</xdr:colOff>
      <xdr:row>27</xdr:row>
      <xdr:rowOff>53182</xdr:rowOff>
    </xdr:to>
    <xdr:sp macro="" textlink="">
      <xdr:nvSpPr>
        <xdr:cNvPr id="6" name="左中かっこ 5">
          <a:extLst>
            <a:ext uri="{FF2B5EF4-FFF2-40B4-BE49-F238E27FC236}">
              <a16:creationId xmlns:a16="http://schemas.microsoft.com/office/drawing/2014/main" id="{D8FCD712-D47E-4B27-9A3A-7866136C68F0}"/>
            </a:ext>
          </a:extLst>
        </xdr:cNvPr>
        <xdr:cNvSpPr/>
      </xdr:nvSpPr>
      <xdr:spPr>
        <a:xfrm>
          <a:off x="10937876" y="4229100"/>
          <a:ext cx="708026" cy="1643857"/>
        </a:xfrm>
        <a:prstGeom prst="leftBrace">
          <a:avLst>
            <a:gd name="adj1" fmla="val 66481"/>
            <a:gd name="adj2" fmla="val 18382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18</xdr:col>
      <xdr:colOff>7362</xdr:colOff>
      <xdr:row>7</xdr:row>
      <xdr:rowOff>210850</xdr:rowOff>
    </xdr:from>
    <xdr:ext cx="1005752" cy="304058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E835B7A-ED1D-407A-94B4-39F74CA27026}"/>
            </a:ext>
          </a:extLst>
        </xdr:cNvPr>
        <xdr:cNvSpPr txBox="1"/>
      </xdr:nvSpPr>
      <xdr:spPr>
        <a:xfrm>
          <a:off x="3748089" y="2440566"/>
          <a:ext cx="1005752" cy="3040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0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右隣シート参照</a:t>
          </a:r>
          <a:endParaRPr kumimoji="1" lang="en-US" altLang="ja-JP" sz="1000" b="1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10</xdr:col>
      <xdr:colOff>22044</xdr:colOff>
      <xdr:row>19</xdr:row>
      <xdr:rowOff>281856</xdr:rowOff>
    </xdr:from>
    <xdr:ext cx="1178271" cy="536942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B49C433-B5F6-46D8-8E9F-50CC4CADFE2C}"/>
            </a:ext>
          </a:extLst>
        </xdr:cNvPr>
        <xdr:cNvSpPr txBox="1"/>
      </xdr:nvSpPr>
      <xdr:spPr>
        <a:xfrm>
          <a:off x="2100226" y="5728424"/>
          <a:ext cx="1178271" cy="53694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見積書、カタログの</a:t>
          </a:r>
          <a:endParaRPr kumimoji="1" lang="en-US" altLang="ja-JP" sz="105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en-US" altLang="ja-JP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No.</a:t>
          </a:r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を記入する</a:t>
          </a:r>
          <a:endParaRPr kumimoji="1" lang="en-US" altLang="ja-JP" sz="105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</xdr:col>
      <xdr:colOff>112532</xdr:colOff>
      <xdr:row>20</xdr:row>
      <xdr:rowOff>119932</xdr:rowOff>
    </xdr:from>
    <xdr:ext cx="1041504" cy="314638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A63B76-A278-49B2-9548-9C0CDA719A6F}"/>
            </a:ext>
          </a:extLst>
        </xdr:cNvPr>
        <xdr:cNvSpPr txBox="1"/>
      </xdr:nvSpPr>
      <xdr:spPr>
        <a:xfrm>
          <a:off x="320350" y="5852250"/>
          <a:ext cx="1041504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明細を記入する</a:t>
          </a:r>
          <a:endParaRPr kumimoji="1" lang="en-US" altLang="ja-JP" sz="105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10</xdr:col>
      <xdr:colOff>128588</xdr:colOff>
      <xdr:row>31</xdr:row>
      <xdr:rowOff>223838</xdr:rowOff>
    </xdr:from>
    <xdr:ext cx="3738139" cy="314638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6C233FC-4AF0-49A4-AF69-1EA6E67087F9}"/>
            </a:ext>
          </a:extLst>
        </xdr:cNvPr>
        <xdr:cNvSpPr txBox="1"/>
      </xdr:nvSpPr>
      <xdr:spPr>
        <a:xfrm>
          <a:off x="2206770" y="7510463"/>
          <a:ext cx="3738139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「はい」を選択した場合は</a:t>
          </a:r>
          <a:r>
            <a:rPr kumimoji="1" lang="en-US" altLang="ja-JP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『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会員企業選考理由報告書</a:t>
          </a:r>
          <a:r>
            <a:rPr kumimoji="1" lang="en-US" altLang="ja-JP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』</a:t>
          </a:r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を添付する</a:t>
          </a:r>
          <a:endParaRPr kumimoji="1" lang="en-US" altLang="ja-JP" sz="105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4</xdr:col>
      <xdr:colOff>66671</xdr:colOff>
      <xdr:row>2</xdr:row>
      <xdr:rowOff>14288</xdr:rowOff>
    </xdr:from>
    <xdr:ext cx="3003194" cy="314638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6E4A9CC-2A73-4A25-B849-04D69212FD63}"/>
            </a:ext>
          </a:extLst>
        </xdr:cNvPr>
        <xdr:cNvSpPr txBox="1"/>
      </xdr:nvSpPr>
      <xdr:spPr>
        <a:xfrm>
          <a:off x="2638421" y="461963"/>
          <a:ext cx="3003194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○○○ロータリークラブ（</a:t>
          </a:r>
          <a:r>
            <a:rPr kumimoji="1" lang="en-US" altLang="ja-JP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or</a:t>
          </a:r>
          <a:r>
            <a:rPr kumimoji="1" lang="ja-JP" altLang="en-US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ローターアクトクラブ）</a:t>
          </a:r>
        </a:p>
      </xdr:txBody>
    </xdr:sp>
    <xdr:clientData/>
  </xdr:oneCellAnchor>
  <xdr:oneCellAnchor>
    <xdr:from>
      <xdr:col>23</xdr:col>
      <xdr:colOff>95251</xdr:colOff>
      <xdr:row>7</xdr:row>
      <xdr:rowOff>228601</xdr:rowOff>
    </xdr:from>
    <xdr:ext cx="457199" cy="304058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2BCA6608-9AD9-4C60-9BFE-C23D53E12317}"/>
            </a:ext>
          </a:extLst>
        </xdr:cNvPr>
        <xdr:cNvSpPr txBox="1"/>
      </xdr:nvSpPr>
      <xdr:spPr>
        <a:xfrm>
          <a:off x="4914901" y="2462214"/>
          <a:ext cx="457199" cy="3040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en-US" altLang="ja-JP" sz="100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kumimoji="1" lang="ja-JP" altLang="en-US" sz="100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月</a:t>
          </a:r>
          <a:endParaRPr kumimoji="1" lang="en-US" altLang="ja-JP" sz="1000" b="1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23</xdr:col>
      <xdr:colOff>95250</xdr:colOff>
      <xdr:row>8</xdr:row>
      <xdr:rowOff>238125</xdr:rowOff>
    </xdr:from>
    <xdr:ext cx="457199" cy="304058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8C06817-E3BF-41F0-B160-F347DC7C88D8}"/>
            </a:ext>
          </a:extLst>
        </xdr:cNvPr>
        <xdr:cNvSpPr txBox="1"/>
      </xdr:nvSpPr>
      <xdr:spPr>
        <a:xfrm>
          <a:off x="4875068" y="2714625"/>
          <a:ext cx="457199" cy="3040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en-US" altLang="ja-JP" sz="100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kumimoji="1" lang="ja-JP" altLang="en-US" sz="100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月</a:t>
          </a:r>
          <a:endParaRPr kumimoji="1" lang="en-US" altLang="ja-JP" sz="1000" b="1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18</xdr:col>
      <xdr:colOff>34636</xdr:colOff>
      <xdr:row>8</xdr:row>
      <xdr:rowOff>233796</xdr:rowOff>
    </xdr:from>
    <xdr:ext cx="948171" cy="304058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894A2BD6-F600-41C7-9D88-8D2B5E490641}"/>
            </a:ext>
          </a:extLst>
        </xdr:cNvPr>
        <xdr:cNvSpPr txBox="1"/>
      </xdr:nvSpPr>
      <xdr:spPr>
        <a:xfrm>
          <a:off x="3775363" y="2710296"/>
          <a:ext cx="948171" cy="3040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0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上記金額以内</a:t>
          </a:r>
          <a:endParaRPr kumimoji="1" lang="en-US" altLang="ja-JP" sz="1000" b="1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999441" cy="346377"/>
    <xdr:sp macro="" textlink="">
      <xdr:nvSpPr>
        <xdr:cNvPr id="24850" name="テキスト ボックス 24849">
          <a:extLst>
            <a:ext uri="{FF2B5EF4-FFF2-40B4-BE49-F238E27FC236}">
              <a16:creationId xmlns:a16="http://schemas.microsoft.com/office/drawing/2014/main" id="{9FFF8D2C-C610-DF05-9C36-DF8AF2A89897}"/>
            </a:ext>
          </a:extLst>
        </xdr:cNvPr>
        <xdr:cNvSpPr txBox="1"/>
      </xdr:nvSpPr>
      <xdr:spPr>
        <a:xfrm>
          <a:off x="0" y="0"/>
          <a:ext cx="999441" cy="346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 kern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200" b="1" kern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のまま</a:t>
          </a:r>
        </a:p>
      </xdr:txBody>
    </xdr:sp>
    <xdr:clientData/>
  </xdr:oneCellAnchor>
  <xdr:oneCellAnchor>
    <xdr:from>
      <xdr:col>0</xdr:col>
      <xdr:colOff>866</xdr:colOff>
      <xdr:row>0</xdr:row>
      <xdr:rowOff>178374</xdr:rowOff>
    </xdr:from>
    <xdr:ext cx="1202189" cy="346377"/>
    <xdr:sp macro="" textlink="">
      <xdr:nvSpPr>
        <xdr:cNvPr id="24851" name="テキスト ボックス 24850">
          <a:extLst>
            <a:ext uri="{FF2B5EF4-FFF2-40B4-BE49-F238E27FC236}">
              <a16:creationId xmlns:a16="http://schemas.microsoft.com/office/drawing/2014/main" id="{AFD87531-1779-4A61-981D-0884D7F76A1C}"/>
            </a:ext>
          </a:extLst>
        </xdr:cNvPr>
        <xdr:cNvSpPr txBox="1"/>
      </xdr:nvSpPr>
      <xdr:spPr>
        <a:xfrm>
          <a:off x="866" y="178374"/>
          <a:ext cx="1202189" cy="346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 b="1" kern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提出してください</a:t>
          </a:r>
        </a:p>
      </xdr:txBody>
    </xdr:sp>
    <xdr:clientData/>
  </xdr:oneCellAnchor>
  <xdr:twoCellAnchor editAs="oneCell">
    <xdr:from>
      <xdr:col>2</xdr:col>
      <xdr:colOff>33338</xdr:colOff>
      <xdr:row>23</xdr:row>
      <xdr:rowOff>9525</xdr:rowOff>
    </xdr:from>
    <xdr:to>
      <xdr:col>14</xdr:col>
      <xdr:colOff>19050</xdr:colOff>
      <xdr:row>25</xdr:row>
      <xdr:rowOff>200025</xdr:rowOff>
    </xdr:to>
    <xdr:pic>
      <xdr:nvPicPr>
        <xdr:cNvPr id="24588" name="テキスト ボックス 3">
          <a:extLst>
            <a:ext uri="{FF2B5EF4-FFF2-40B4-BE49-F238E27FC236}">
              <a16:creationId xmlns:a16="http://schemas.microsoft.com/office/drawing/2014/main" id="{F2404393-04C3-3A1B-0E5A-9B331AFCE8E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6605588"/>
          <a:ext cx="2500312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80963</xdr:colOff>
          <xdr:row>31</xdr:row>
          <xdr:rowOff>0</xdr:rowOff>
        </xdr:from>
        <xdr:to>
          <xdr:col>17</xdr:col>
          <xdr:colOff>200025</xdr:colOff>
          <xdr:row>32</xdr:row>
          <xdr:rowOff>47625</xdr:rowOff>
        </xdr:to>
        <xdr:grpSp>
          <xdr:nvGrpSpPr>
            <xdr:cNvPr id="24793" name="Group 217">
              <a:extLst>
                <a:ext uri="{FF2B5EF4-FFF2-40B4-BE49-F238E27FC236}">
                  <a16:creationId xmlns:a16="http://schemas.microsoft.com/office/drawing/2014/main" id="{10D5FB25-C140-970C-DC14-BCAAF515FD4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386013" y="8720138"/>
              <a:ext cx="1376362" cy="304800"/>
              <a:chOff x="21958" y="101897"/>
              <a:chExt cx="15447" cy="3473"/>
            </a:xfrm>
          </xdr:grpSpPr>
          <xdr:sp macro="" textlink="">
            <xdr:nvSpPr>
              <xdr:cNvPr id="4" name="Check Box 1" hidden="1">
                <a:extLst>
                  <a:ext uri="{63B3BB69-23CF-44E3-9099-C40C66FF867C}">
                    <a14:compatExt spid="_x0000_s24577"/>
                  </a:ext>
                  <a:ext uri="{FF2B5EF4-FFF2-40B4-BE49-F238E27FC236}">
                    <a16:creationId xmlns:a16="http://schemas.microsoft.com/office/drawing/2014/main" id="{00000000-0008-0000-0100-000004000000}"/>
                  </a:ext>
                </a:extLst>
              </xdr:cNvPr>
              <xdr:cNvSpPr/>
            </xdr:nvSpPr>
            <xdr:spPr bwMode="auto">
              <a:xfrm>
                <a:off x="21958" y="102206"/>
                <a:ext cx="7708" cy="286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12" name="Check Box 2" hidden="1">
                <a:extLst>
                  <a:ext uri="{63B3BB69-23CF-44E3-9099-C40C66FF867C}">
                    <a14:compatExt spid="_x0000_s24578"/>
                  </a:ext>
                  <a:ext uri="{FF2B5EF4-FFF2-40B4-BE49-F238E27FC236}">
                    <a16:creationId xmlns:a16="http://schemas.microsoft.com/office/drawing/2014/main" id="{00000000-0008-0000-0100-00000C000000}"/>
                  </a:ext>
                </a:extLst>
              </xdr:cNvPr>
              <xdr:cNvSpPr/>
            </xdr:nvSpPr>
            <xdr:spPr bwMode="auto">
              <a:xfrm>
                <a:off x="30638" y="101897"/>
                <a:ext cx="6767" cy="347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45720" tIns="36576" rIns="0" bIns="36576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18872-F837-4828-98BC-49816C3C5B01}">
  <dimension ref="A1:AJ36"/>
  <sheetViews>
    <sheetView showGridLines="0" zoomScaleNormal="100" zoomScaleSheetLayoutView="100" workbookViewId="0">
      <selection sqref="A1:AE1"/>
    </sheetView>
  </sheetViews>
  <sheetFormatPr defaultColWidth="9" defaultRowHeight="20.25" customHeight="1" x14ac:dyDescent="0.25"/>
  <cols>
    <col min="1" max="31" width="2.9296875" style="1" customWidth="1"/>
    <col min="32" max="32" width="3" style="1" customWidth="1"/>
    <col min="33" max="33" width="3.1328125" style="1" customWidth="1"/>
    <col min="34" max="16384" width="9" style="1"/>
  </cols>
  <sheetData>
    <row r="1" spans="1:36" s="34" customFormat="1" ht="22.5" customHeight="1" x14ac:dyDescent="0.25">
      <c r="A1" s="104" t="s">
        <v>115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</row>
    <row r="2" spans="1:36" s="35" customFormat="1" ht="30" customHeight="1" x14ac:dyDescent="0.25">
      <c r="A2" s="105" t="s">
        <v>123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</row>
    <row r="3" spans="1:36" s="36" customFormat="1" ht="23.35" customHeight="1" x14ac:dyDescent="0.45">
      <c r="A3" s="101" t="s">
        <v>28</v>
      </c>
      <c r="B3" s="101"/>
      <c r="C3" s="101"/>
      <c r="D3" s="101"/>
      <c r="E3" s="11" t="s">
        <v>24</v>
      </c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2"/>
      <c r="S3" s="106" t="s">
        <v>25</v>
      </c>
      <c r="T3" s="106"/>
      <c r="U3" s="106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H3" s="12"/>
      <c r="AI3" s="12"/>
      <c r="AJ3" s="12"/>
    </row>
    <row r="4" spans="1:36" s="36" customFormat="1" ht="23.35" customHeight="1" x14ac:dyDescent="0.45">
      <c r="A4" s="101" t="s">
        <v>116</v>
      </c>
      <c r="B4" s="101"/>
      <c r="C4" s="101"/>
      <c r="D4" s="101"/>
      <c r="E4" s="11" t="s">
        <v>24</v>
      </c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2"/>
      <c r="S4" s="103" t="s">
        <v>23</v>
      </c>
      <c r="T4" s="103"/>
      <c r="U4" s="103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H4" s="12"/>
      <c r="AI4" s="12"/>
      <c r="AJ4" s="12"/>
    </row>
    <row r="5" spans="1:36" s="36" customFormat="1" ht="23.35" customHeight="1" x14ac:dyDescent="0.45">
      <c r="A5" s="101" t="s">
        <v>117</v>
      </c>
      <c r="B5" s="101"/>
      <c r="C5" s="101"/>
      <c r="D5" s="101"/>
      <c r="E5" s="11" t="s">
        <v>24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2"/>
      <c r="S5" s="103" t="s">
        <v>23</v>
      </c>
      <c r="T5" s="103"/>
      <c r="U5" s="103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H5" s="12"/>
      <c r="AI5" s="12"/>
      <c r="AJ5" s="12"/>
    </row>
    <row r="6" spans="1:36" s="22" customFormat="1" ht="45" customHeight="1" thickBot="1" x14ac:dyDescent="0.6">
      <c r="A6" s="13" t="s">
        <v>22</v>
      </c>
      <c r="B6" s="13"/>
      <c r="C6" s="13"/>
      <c r="D6" s="14"/>
      <c r="E6" s="14"/>
      <c r="F6" s="14"/>
      <c r="G6" s="14"/>
      <c r="H6" s="14"/>
      <c r="I6" s="14"/>
      <c r="J6" s="15"/>
      <c r="K6" s="15"/>
      <c r="L6" s="14"/>
      <c r="M6" s="14"/>
      <c r="N6" s="14"/>
      <c r="O6" s="14"/>
      <c r="P6" s="14"/>
      <c r="Q6" s="16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</row>
    <row r="7" spans="1:36" s="22" customFormat="1" ht="4.5" customHeight="1" x14ac:dyDescent="0.55000000000000004">
      <c r="A7" s="18"/>
      <c r="B7" s="18"/>
      <c r="C7" s="18"/>
      <c r="D7" s="19"/>
      <c r="E7" s="19"/>
      <c r="F7" s="19"/>
      <c r="G7" s="19"/>
      <c r="H7" s="19"/>
      <c r="I7" s="19"/>
      <c r="J7" s="20"/>
      <c r="K7" s="20"/>
      <c r="L7" s="19"/>
      <c r="M7" s="19"/>
      <c r="N7" s="19"/>
      <c r="O7" s="19"/>
      <c r="P7" s="19"/>
      <c r="Q7" s="21"/>
    </row>
    <row r="8" spans="1:36" s="23" customFormat="1" ht="19.5" customHeight="1" x14ac:dyDescent="0.45">
      <c r="M8" s="74" t="s">
        <v>128</v>
      </c>
      <c r="N8" s="74"/>
      <c r="O8" s="74"/>
      <c r="P8" s="74"/>
      <c r="Q8" s="74"/>
      <c r="R8" s="74"/>
      <c r="S8" s="74" t="s">
        <v>118</v>
      </c>
      <c r="T8" s="74"/>
      <c r="U8" s="74"/>
      <c r="V8" s="74"/>
      <c r="W8" s="74"/>
      <c r="X8" s="75" t="s">
        <v>122</v>
      </c>
      <c r="Y8" s="75"/>
      <c r="Z8" s="75"/>
      <c r="AA8" s="74" t="s">
        <v>119</v>
      </c>
      <c r="AB8" s="74"/>
      <c r="AC8" s="74"/>
      <c r="AD8" s="74"/>
      <c r="AE8" s="74"/>
    </row>
    <row r="9" spans="1:36" s="23" customFormat="1" ht="22.5" customHeight="1" x14ac:dyDescent="0.25">
      <c r="A9" s="24" t="s">
        <v>21</v>
      </c>
      <c r="H9" s="68" t="s">
        <v>129</v>
      </c>
      <c r="I9" s="68"/>
      <c r="J9" s="68"/>
      <c r="K9" s="68"/>
      <c r="L9" s="69"/>
      <c r="M9" s="98"/>
      <c r="N9" s="99"/>
      <c r="O9" s="99"/>
      <c r="P9" s="99"/>
      <c r="Q9" s="99"/>
      <c r="R9" s="100"/>
      <c r="S9" s="89"/>
      <c r="T9" s="90"/>
      <c r="U9" s="90"/>
      <c r="V9" s="90"/>
      <c r="W9" s="91"/>
      <c r="X9" s="92"/>
      <c r="Y9" s="93"/>
      <c r="Z9" s="94"/>
      <c r="AA9" s="95">
        <f>S9*X9</f>
        <v>0</v>
      </c>
      <c r="AB9" s="96"/>
      <c r="AC9" s="96"/>
      <c r="AD9" s="96"/>
      <c r="AE9" s="97"/>
    </row>
    <row r="10" spans="1:36" s="25" customFormat="1" ht="22.5" customHeight="1" x14ac:dyDescent="0.25">
      <c r="A10" s="24"/>
      <c r="B10" s="24"/>
      <c r="C10" s="24"/>
      <c r="H10" s="68" t="s">
        <v>130</v>
      </c>
      <c r="I10" s="68"/>
      <c r="J10" s="68"/>
      <c r="K10" s="68"/>
      <c r="L10" s="69"/>
      <c r="M10" s="79"/>
      <c r="N10" s="80"/>
      <c r="O10" s="80"/>
      <c r="P10" s="80"/>
      <c r="Q10" s="80"/>
      <c r="R10" s="81"/>
      <c r="S10" s="76"/>
      <c r="T10" s="77"/>
      <c r="U10" s="77"/>
      <c r="V10" s="77"/>
      <c r="W10" s="78"/>
      <c r="X10" s="79"/>
      <c r="Y10" s="80"/>
      <c r="Z10" s="81"/>
      <c r="AA10" s="82">
        <f>S10*X10</f>
        <v>0</v>
      </c>
      <c r="AB10" s="83"/>
      <c r="AC10" s="83"/>
      <c r="AD10" s="83"/>
      <c r="AE10" s="84"/>
    </row>
    <row r="11" spans="1:36" s="25" customFormat="1" ht="3.75" customHeight="1" x14ac:dyDescent="0.25">
      <c r="A11" s="24"/>
      <c r="B11" s="24"/>
      <c r="C11" s="24"/>
      <c r="W11" s="26"/>
      <c r="X11" s="26"/>
      <c r="Y11" s="26"/>
      <c r="Z11" s="26"/>
      <c r="AA11" s="27"/>
      <c r="AB11" s="28"/>
      <c r="AC11" s="28"/>
      <c r="AD11" s="28"/>
      <c r="AE11" s="28"/>
    </row>
    <row r="12" spans="1:36" s="25" customFormat="1" ht="22.5" customHeight="1" x14ac:dyDescent="0.25">
      <c r="A12" s="88" t="s">
        <v>20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5" t="s">
        <v>12</v>
      </c>
      <c r="AB12" s="86"/>
      <c r="AC12" s="86"/>
      <c r="AD12" s="86"/>
      <c r="AE12" s="87"/>
    </row>
    <row r="13" spans="1:36" s="25" customFormat="1" ht="22.5" customHeight="1" x14ac:dyDescent="0.25">
      <c r="A13" s="43" t="s">
        <v>11</v>
      </c>
      <c r="B13" s="110" t="s">
        <v>114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2"/>
      <c r="AA13" s="113">
        <v>0</v>
      </c>
      <c r="AB13" s="114"/>
      <c r="AC13" s="114"/>
      <c r="AD13" s="114"/>
      <c r="AE13" s="115"/>
    </row>
    <row r="14" spans="1:36" s="25" customFormat="1" ht="22.5" customHeight="1" x14ac:dyDescent="0.25">
      <c r="A14" s="43" t="s">
        <v>10</v>
      </c>
      <c r="B14" s="110" t="s">
        <v>19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2"/>
      <c r="AA14" s="113">
        <v>0</v>
      </c>
      <c r="AB14" s="114"/>
      <c r="AC14" s="114"/>
      <c r="AD14" s="114"/>
      <c r="AE14" s="115"/>
    </row>
    <row r="15" spans="1:36" s="25" customFormat="1" ht="22.5" customHeight="1" x14ac:dyDescent="0.25">
      <c r="A15" s="29"/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2"/>
      <c r="X15" s="32"/>
      <c r="Y15" s="32"/>
      <c r="Z15" s="33"/>
      <c r="AA15" s="113"/>
      <c r="AB15" s="114"/>
      <c r="AC15" s="114"/>
      <c r="AD15" s="114"/>
      <c r="AE15" s="115"/>
    </row>
    <row r="16" spans="1:36" s="25" customFormat="1" ht="22.5" customHeight="1" x14ac:dyDescent="0.25">
      <c r="A16" s="70" t="s">
        <v>18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1">
        <f>SUM(AA13:AA15)</f>
        <v>0</v>
      </c>
      <c r="AB16" s="72"/>
      <c r="AC16" s="72"/>
      <c r="AD16" s="72"/>
      <c r="AE16" s="73"/>
    </row>
    <row r="17" spans="1:31" s="2" customFormat="1" ht="19.5" customHeight="1" x14ac:dyDescent="0.25"/>
    <row r="18" spans="1:31" s="2" customFormat="1" ht="22.5" customHeight="1" x14ac:dyDescent="0.25">
      <c r="A18" s="4" t="s">
        <v>120</v>
      </c>
      <c r="B18" s="4"/>
      <c r="C18" s="4"/>
      <c r="D18" s="4"/>
      <c r="E18" s="4"/>
      <c r="F18" s="4"/>
      <c r="G18" s="4"/>
      <c r="I18" s="5"/>
      <c r="J18" s="5"/>
      <c r="N18" s="5"/>
      <c r="O18" s="4"/>
    </row>
    <row r="19" spans="1:31" s="2" customFormat="1" ht="33.75" customHeight="1" x14ac:dyDescent="0.25">
      <c r="A19" s="8"/>
      <c r="B19" s="6" t="s">
        <v>27</v>
      </c>
      <c r="C19" s="6"/>
      <c r="D19" s="6"/>
      <c r="E19" s="6"/>
      <c r="F19" s="6"/>
      <c r="G19" s="6"/>
      <c r="H19" s="6"/>
      <c r="I19" s="6"/>
      <c r="J19" s="7"/>
      <c r="K19" s="116" t="s">
        <v>17</v>
      </c>
      <c r="L19" s="117"/>
      <c r="M19" s="117"/>
      <c r="N19" s="117"/>
      <c r="O19" s="117"/>
      <c r="P19" s="117"/>
      <c r="Q19" s="117"/>
      <c r="R19" s="118"/>
      <c r="S19" s="119" t="s">
        <v>16</v>
      </c>
      <c r="T19" s="120"/>
      <c r="U19" s="121" t="s">
        <v>15</v>
      </c>
      <c r="V19" s="122"/>
      <c r="W19" s="122"/>
      <c r="X19" s="3" t="s">
        <v>14</v>
      </c>
      <c r="Y19" s="123" t="s">
        <v>13</v>
      </c>
      <c r="Z19" s="124"/>
      <c r="AA19" s="125" t="s">
        <v>12</v>
      </c>
      <c r="AB19" s="126"/>
      <c r="AC19" s="126"/>
      <c r="AD19" s="126"/>
      <c r="AE19" s="127"/>
    </row>
    <row r="20" spans="1:31" s="2" customFormat="1" ht="22.5" customHeight="1" x14ac:dyDescent="0.25">
      <c r="A20" s="45" t="s">
        <v>11</v>
      </c>
      <c r="B20" s="116"/>
      <c r="C20" s="117"/>
      <c r="D20" s="117"/>
      <c r="E20" s="117"/>
      <c r="F20" s="117"/>
      <c r="G20" s="117"/>
      <c r="H20" s="117"/>
      <c r="I20" s="117"/>
      <c r="J20" s="118"/>
      <c r="K20" s="116"/>
      <c r="L20" s="117"/>
      <c r="M20" s="117"/>
      <c r="N20" s="117"/>
      <c r="O20" s="117"/>
      <c r="P20" s="117"/>
      <c r="Q20" s="117"/>
      <c r="R20" s="118"/>
      <c r="S20" s="128"/>
      <c r="T20" s="124"/>
      <c r="U20" s="121"/>
      <c r="V20" s="122"/>
      <c r="W20" s="122"/>
      <c r="X20" s="3" t="s">
        <v>1</v>
      </c>
      <c r="Y20" s="122"/>
      <c r="Z20" s="122"/>
      <c r="AA20" s="107">
        <f>U20*Y20</f>
        <v>0</v>
      </c>
      <c r="AB20" s="108"/>
      <c r="AC20" s="108"/>
      <c r="AD20" s="108"/>
      <c r="AE20" s="109"/>
    </row>
    <row r="21" spans="1:31" s="2" customFormat="1" ht="22.5" customHeight="1" x14ac:dyDescent="0.25">
      <c r="A21" s="45" t="s">
        <v>10</v>
      </c>
      <c r="B21" s="116"/>
      <c r="C21" s="117"/>
      <c r="D21" s="117"/>
      <c r="E21" s="117"/>
      <c r="F21" s="117"/>
      <c r="G21" s="117"/>
      <c r="H21" s="117"/>
      <c r="I21" s="117"/>
      <c r="J21" s="118"/>
      <c r="K21" s="116"/>
      <c r="L21" s="117"/>
      <c r="M21" s="117"/>
      <c r="N21" s="117"/>
      <c r="O21" s="117"/>
      <c r="P21" s="117"/>
      <c r="Q21" s="117"/>
      <c r="R21" s="118"/>
      <c r="S21" s="128"/>
      <c r="T21" s="124"/>
      <c r="U21" s="128"/>
      <c r="V21" s="123"/>
      <c r="W21" s="123"/>
      <c r="X21" s="3" t="s">
        <v>1</v>
      </c>
      <c r="Y21" s="123"/>
      <c r="Z21" s="123"/>
      <c r="AA21" s="107">
        <f t="shared" ref="AA21:AA29" si="0">U21*Y21</f>
        <v>0</v>
      </c>
      <c r="AB21" s="108"/>
      <c r="AC21" s="108"/>
      <c r="AD21" s="108"/>
      <c r="AE21" s="109"/>
    </row>
    <row r="22" spans="1:31" s="2" customFormat="1" ht="22.5" customHeight="1" x14ac:dyDescent="0.25">
      <c r="A22" s="45" t="s">
        <v>9</v>
      </c>
      <c r="B22" s="116"/>
      <c r="C22" s="117"/>
      <c r="D22" s="117"/>
      <c r="E22" s="117"/>
      <c r="F22" s="117"/>
      <c r="G22" s="117"/>
      <c r="H22" s="117"/>
      <c r="I22" s="117"/>
      <c r="J22" s="118"/>
      <c r="K22" s="116"/>
      <c r="L22" s="117"/>
      <c r="M22" s="117"/>
      <c r="N22" s="117"/>
      <c r="O22" s="117"/>
      <c r="P22" s="117"/>
      <c r="Q22" s="117"/>
      <c r="R22" s="118"/>
      <c r="S22" s="128"/>
      <c r="T22" s="124"/>
      <c r="U22" s="128"/>
      <c r="V22" s="123"/>
      <c r="W22" s="123"/>
      <c r="X22" s="3" t="s">
        <v>1</v>
      </c>
      <c r="Y22" s="123"/>
      <c r="Z22" s="123"/>
      <c r="AA22" s="107">
        <f t="shared" si="0"/>
        <v>0</v>
      </c>
      <c r="AB22" s="108"/>
      <c r="AC22" s="108"/>
      <c r="AD22" s="108"/>
      <c r="AE22" s="109"/>
    </row>
    <row r="23" spans="1:31" s="2" customFormat="1" ht="22.5" customHeight="1" x14ac:dyDescent="0.25">
      <c r="A23" s="45" t="s">
        <v>8</v>
      </c>
      <c r="B23" s="116"/>
      <c r="C23" s="117"/>
      <c r="D23" s="117"/>
      <c r="E23" s="117"/>
      <c r="F23" s="117"/>
      <c r="G23" s="117"/>
      <c r="H23" s="117"/>
      <c r="I23" s="117"/>
      <c r="J23" s="118"/>
      <c r="K23" s="116"/>
      <c r="L23" s="117"/>
      <c r="M23" s="117"/>
      <c r="N23" s="117"/>
      <c r="O23" s="117"/>
      <c r="P23" s="117"/>
      <c r="Q23" s="117"/>
      <c r="R23" s="118"/>
      <c r="S23" s="128"/>
      <c r="T23" s="124"/>
      <c r="U23" s="128"/>
      <c r="V23" s="123"/>
      <c r="W23" s="123"/>
      <c r="X23" s="3" t="s">
        <v>1</v>
      </c>
      <c r="Y23" s="123"/>
      <c r="Z23" s="123"/>
      <c r="AA23" s="107">
        <f t="shared" si="0"/>
        <v>0</v>
      </c>
      <c r="AB23" s="108"/>
      <c r="AC23" s="108"/>
      <c r="AD23" s="108"/>
      <c r="AE23" s="109"/>
    </row>
    <row r="24" spans="1:31" s="2" customFormat="1" ht="22.5" customHeight="1" x14ac:dyDescent="0.25">
      <c r="A24" s="45" t="s">
        <v>7</v>
      </c>
      <c r="B24" s="116"/>
      <c r="C24" s="117"/>
      <c r="D24" s="117"/>
      <c r="E24" s="117"/>
      <c r="F24" s="117"/>
      <c r="G24" s="117"/>
      <c r="H24" s="117"/>
      <c r="I24" s="117"/>
      <c r="J24" s="118"/>
      <c r="K24" s="116"/>
      <c r="L24" s="117"/>
      <c r="M24" s="117"/>
      <c r="N24" s="117"/>
      <c r="O24" s="117"/>
      <c r="P24" s="117"/>
      <c r="Q24" s="117"/>
      <c r="R24" s="118"/>
      <c r="S24" s="128"/>
      <c r="T24" s="124"/>
      <c r="U24" s="128"/>
      <c r="V24" s="123"/>
      <c r="W24" s="123"/>
      <c r="X24" s="3" t="s">
        <v>1</v>
      </c>
      <c r="Y24" s="123"/>
      <c r="Z24" s="123"/>
      <c r="AA24" s="107">
        <f t="shared" si="0"/>
        <v>0</v>
      </c>
      <c r="AB24" s="108"/>
      <c r="AC24" s="108"/>
      <c r="AD24" s="108"/>
      <c r="AE24" s="109"/>
    </row>
    <row r="25" spans="1:31" s="2" customFormat="1" ht="22.5" customHeight="1" x14ac:dyDescent="0.25">
      <c r="A25" s="45" t="s">
        <v>6</v>
      </c>
      <c r="B25" s="116"/>
      <c r="C25" s="117"/>
      <c r="D25" s="117"/>
      <c r="E25" s="117"/>
      <c r="F25" s="117"/>
      <c r="G25" s="117"/>
      <c r="H25" s="117"/>
      <c r="I25" s="117"/>
      <c r="J25" s="118"/>
      <c r="K25" s="116"/>
      <c r="L25" s="117"/>
      <c r="M25" s="117"/>
      <c r="N25" s="117"/>
      <c r="O25" s="117"/>
      <c r="P25" s="117"/>
      <c r="Q25" s="117"/>
      <c r="R25" s="118"/>
      <c r="S25" s="128"/>
      <c r="T25" s="124"/>
      <c r="U25" s="128"/>
      <c r="V25" s="123"/>
      <c r="W25" s="123"/>
      <c r="X25" s="3" t="s">
        <v>1</v>
      </c>
      <c r="Y25" s="123"/>
      <c r="Z25" s="123"/>
      <c r="AA25" s="107">
        <f t="shared" si="0"/>
        <v>0</v>
      </c>
      <c r="AB25" s="108"/>
      <c r="AC25" s="108"/>
      <c r="AD25" s="108"/>
      <c r="AE25" s="109"/>
    </row>
    <row r="26" spans="1:31" s="2" customFormat="1" ht="22.5" customHeight="1" x14ac:dyDescent="0.25">
      <c r="A26" s="45" t="s">
        <v>5</v>
      </c>
      <c r="B26" s="116"/>
      <c r="C26" s="117"/>
      <c r="D26" s="117"/>
      <c r="E26" s="117"/>
      <c r="F26" s="117"/>
      <c r="G26" s="117"/>
      <c r="H26" s="117"/>
      <c r="I26" s="117"/>
      <c r="J26" s="118"/>
      <c r="K26" s="116"/>
      <c r="L26" s="117"/>
      <c r="M26" s="117"/>
      <c r="N26" s="117"/>
      <c r="O26" s="117"/>
      <c r="P26" s="117"/>
      <c r="Q26" s="117"/>
      <c r="R26" s="118"/>
      <c r="S26" s="128"/>
      <c r="T26" s="124"/>
      <c r="U26" s="128"/>
      <c r="V26" s="123"/>
      <c r="W26" s="123"/>
      <c r="X26" s="3" t="s">
        <v>1</v>
      </c>
      <c r="Y26" s="123"/>
      <c r="Z26" s="123"/>
      <c r="AA26" s="107">
        <f t="shared" si="0"/>
        <v>0</v>
      </c>
      <c r="AB26" s="108"/>
      <c r="AC26" s="108"/>
      <c r="AD26" s="108"/>
      <c r="AE26" s="109"/>
    </row>
    <row r="27" spans="1:31" s="2" customFormat="1" ht="22.5" customHeight="1" x14ac:dyDescent="0.25">
      <c r="A27" s="45" t="s">
        <v>4</v>
      </c>
      <c r="B27" s="116"/>
      <c r="C27" s="117"/>
      <c r="D27" s="117"/>
      <c r="E27" s="117"/>
      <c r="F27" s="117"/>
      <c r="G27" s="117"/>
      <c r="H27" s="117"/>
      <c r="I27" s="117"/>
      <c r="J27" s="118"/>
      <c r="K27" s="116"/>
      <c r="L27" s="117"/>
      <c r="M27" s="117"/>
      <c r="N27" s="117"/>
      <c r="O27" s="117"/>
      <c r="P27" s="117"/>
      <c r="Q27" s="117"/>
      <c r="R27" s="118"/>
      <c r="S27" s="128"/>
      <c r="T27" s="124"/>
      <c r="U27" s="128"/>
      <c r="V27" s="123"/>
      <c r="W27" s="123"/>
      <c r="X27" s="3" t="s">
        <v>1</v>
      </c>
      <c r="Y27" s="123"/>
      <c r="Z27" s="123"/>
      <c r="AA27" s="107">
        <f t="shared" si="0"/>
        <v>0</v>
      </c>
      <c r="AB27" s="108"/>
      <c r="AC27" s="108"/>
      <c r="AD27" s="108"/>
      <c r="AE27" s="109"/>
    </row>
    <row r="28" spans="1:31" s="2" customFormat="1" ht="22.5" customHeight="1" x14ac:dyDescent="0.25">
      <c r="A28" s="45" t="s">
        <v>3</v>
      </c>
      <c r="B28" s="116"/>
      <c r="C28" s="117"/>
      <c r="D28" s="117"/>
      <c r="E28" s="117"/>
      <c r="F28" s="117"/>
      <c r="G28" s="117"/>
      <c r="H28" s="117"/>
      <c r="I28" s="117"/>
      <c r="J28" s="118"/>
      <c r="K28" s="116"/>
      <c r="L28" s="117"/>
      <c r="M28" s="117"/>
      <c r="N28" s="117"/>
      <c r="O28" s="117"/>
      <c r="P28" s="117"/>
      <c r="Q28" s="117"/>
      <c r="R28" s="118"/>
      <c r="S28" s="128"/>
      <c r="T28" s="124"/>
      <c r="U28" s="128"/>
      <c r="V28" s="123"/>
      <c r="W28" s="123"/>
      <c r="X28" s="3" t="s">
        <v>1</v>
      </c>
      <c r="Y28" s="123"/>
      <c r="Z28" s="123"/>
      <c r="AA28" s="107">
        <f t="shared" si="0"/>
        <v>0</v>
      </c>
      <c r="AB28" s="108"/>
      <c r="AC28" s="108"/>
      <c r="AD28" s="108"/>
      <c r="AE28" s="109"/>
    </row>
    <row r="29" spans="1:31" s="2" customFormat="1" ht="22.5" customHeight="1" x14ac:dyDescent="0.25">
      <c r="A29" s="45" t="s">
        <v>2</v>
      </c>
      <c r="B29" s="116"/>
      <c r="C29" s="117"/>
      <c r="D29" s="117"/>
      <c r="E29" s="117"/>
      <c r="F29" s="117"/>
      <c r="G29" s="117"/>
      <c r="H29" s="117"/>
      <c r="I29" s="117"/>
      <c r="J29" s="118"/>
      <c r="K29" s="116"/>
      <c r="L29" s="117"/>
      <c r="M29" s="117"/>
      <c r="N29" s="117"/>
      <c r="O29" s="117"/>
      <c r="P29" s="117"/>
      <c r="Q29" s="117"/>
      <c r="R29" s="118"/>
      <c r="S29" s="128"/>
      <c r="T29" s="124"/>
      <c r="U29" s="128"/>
      <c r="V29" s="123"/>
      <c r="W29" s="123"/>
      <c r="X29" s="3" t="s">
        <v>1</v>
      </c>
      <c r="Y29" s="123"/>
      <c r="Z29" s="123"/>
      <c r="AA29" s="107">
        <f t="shared" si="0"/>
        <v>0</v>
      </c>
      <c r="AB29" s="108"/>
      <c r="AC29" s="108"/>
      <c r="AD29" s="108"/>
      <c r="AE29" s="109"/>
    </row>
    <row r="30" spans="1:31" s="2" customFormat="1" ht="22.5" customHeight="1" x14ac:dyDescent="0.25">
      <c r="A30" s="129" t="s">
        <v>0</v>
      </c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1"/>
      <c r="AA30" s="132">
        <f>SUM(AA20:AA29)</f>
        <v>0</v>
      </c>
      <c r="AB30" s="133"/>
      <c r="AC30" s="133"/>
      <c r="AD30" s="133"/>
      <c r="AE30" s="134"/>
    </row>
    <row r="31" spans="1:31" s="2" customFormat="1" ht="9.75" customHeight="1" x14ac:dyDescent="0.25"/>
    <row r="32" spans="1:31" s="2" customFormat="1" ht="20.25" customHeight="1" x14ac:dyDescent="0.25">
      <c r="B32" s="2" t="s">
        <v>26</v>
      </c>
    </row>
    <row r="33" spans="1:17" s="2" customFormat="1" ht="20.25" customHeight="1" x14ac:dyDescent="0.25"/>
    <row r="34" spans="1:17" s="2" customFormat="1" ht="20.25" customHeight="1" x14ac:dyDescent="0.25"/>
    <row r="35" spans="1:17" s="2" customFormat="1" ht="20.25" customHeight="1" x14ac:dyDescent="0.25"/>
    <row r="36" spans="1:17" s="2" customFormat="1" ht="20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</sheetData>
  <sheetProtection selectLockedCells="1" selectUnlockedCells="1"/>
  <mergeCells count="104">
    <mergeCell ref="A30:Z30"/>
    <mergeCell ref="AA30:AE30"/>
    <mergeCell ref="B29:J29"/>
    <mergeCell ref="K29:R29"/>
    <mergeCell ref="S29:T29"/>
    <mergeCell ref="U29:W29"/>
    <mergeCell ref="Y29:Z29"/>
    <mergeCell ref="AA29:AE29"/>
    <mergeCell ref="AA28:AE28"/>
    <mergeCell ref="B27:J27"/>
    <mergeCell ref="K27:R27"/>
    <mergeCell ref="S27:T27"/>
    <mergeCell ref="U27:W27"/>
    <mergeCell ref="Y27:Z27"/>
    <mergeCell ref="AA27:AE27"/>
    <mergeCell ref="B28:J28"/>
    <mergeCell ref="K28:R28"/>
    <mergeCell ref="S28:T28"/>
    <mergeCell ref="U28:W28"/>
    <mergeCell ref="Y28:Z28"/>
    <mergeCell ref="AA26:AE26"/>
    <mergeCell ref="B25:J25"/>
    <mergeCell ref="K25:R25"/>
    <mergeCell ref="S25:T25"/>
    <mergeCell ref="U25:W25"/>
    <mergeCell ref="Y25:Z25"/>
    <mergeCell ref="AA25:AE25"/>
    <mergeCell ref="B26:J26"/>
    <mergeCell ref="K26:R26"/>
    <mergeCell ref="S26:T26"/>
    <mergeCell ref="U26:W26"/>
    <mergeCell ref="Y26:Z26"/>
    <mergeCell ref="AA24:AE24"/>
    <mergeCell ref="B23:J23"/>
    <mergeCell ref="K23:R23"/>
    <mergeCell ref="S23:T23"/>
    <mergeCell ref="U23:W23"/>
    <mergeCell ref="Y23:Z23"/>
    <mergeCell ref="AA23:AE23"/>
    <mergeCell ref="B24:J24"/>
    <mergeCell ref="K24:R24"/>
    <mergeCell ref="S24:T24"/>
    <mergeCell ref="U24:W24"/>
    <mergeCell ref="Y24:Z24"/>
    <mergeCell ref="AA22:AE22"/>
    <mergeCell ref="B21:J21"/>
    <mergeCell ref="K21:R21"/>
    <mergeCell ref="S21:T21"/>
    <mergeCell ref="U21:W21"/>
    <mergeCell ref="Y21:Z21"/>
    <mergeCell ref="AA21:AE21"/>
    <mergeCell ref="B22:J22"/>
    <mergeCell ref="K22:R22"/>
    <mergeCell ref="S22:T22"/>
    <mergeCell ref="U22:W22"/>
    <mergeCell ref="Y22:Z22"/>
    <mergeCell ref="AA20:AE20"/>
    <mergeCell ref="B13:Z13"/>
    <mergeCell ref="AA13:AE13"/>
    <mergeCell ref="AA14:AE14"/>
    <mergeCell ref="AA15:AE15"/>
    <mergeCell ref="K19:R19"/>
    <mergeCell ref="S19:T19"/>
    <mergeCell ref="U19:W19"/>
    <mergeCell ref="Y19:Z19"/>
    <mergeCell ref="AA19:AE19"/>
    <mergeCell ref="B20:J20"/>
    <mergeCell ref="K20:R20"/>
    <mergeCell ref="S20:T20"/>
    <mergeCell ref="U20:W20"/>
    <mergeCell ref="Y20:Z20"/>
    <mergeCell ref="B14:Z14"/>
    <mergeCell ref="A5:D5"/>
    <mergeCell ref="F5:Q5"/>
    <mergeCell ref="S5:U5"/>
    <mergeCell ref="A1:AE1"/>
    <mergeCell ref="A2:AE2"/>
    <mergeCell ref="A3:D3"/>
    <mergeCell ref="F3:Q3"/>
    <mergeCell ref="S3:U3"/>
    <mergeCell ref="A4:D4"/>
    <mergeCell ref="F4:Q4"/>
    <mergeCell ref="S4:U4"/>
    <mergeCell ref="V3:AE3"/>
    <mergeCell ref="V4:AE4"/>
    <mergeCell ref="V5:AE5"/>
    <mergeCell ref="H9:L9"/>
    <mergeCell ref="H10:L10"/>
    <mergeCell ref="A16:Z16"/>
    <mergeCell ref="AA16:AE16"/>
    <mergeCell ref="S8:W8"/>
    <mergeCell ref="X8:Z8"/>
    <mergeCell ref="AA8:AE8"/>
    <mergeCell ref="S10:W10"/>
    <mergeCell ref="X10:Z10"/>
    <mergeCell ref="AA10:AE10"/>
    <mergeCell ref="AA12:AE12"/>
    <mergeCell ref="A12:Z12"/>
    <mergeCell ref="S9:W9"/>
    <mergeCell ref="X9:Z9"/>
    <mergeCell ref="AA9:AE9"/>
    <mergeCell ref="M10:R10"/>
    <mergeCell ref="M9:R9"/>
    <mergeCell ref="M8:R8"/>
  </mergeCells>
  <phoneticPr fontId="15"/>
  <printOptions horizontalCentered="1"/>
  <pageMargins left="0.39370078740157483" right="0.35433070866141736" top="0.39370078740157483" bottom="0" header="0.31496062992125984" footer="0.31496062992125984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Check Box 1">
              <controlPr defaultSize="0" autoFill="0" autoLine="0" autoPict="0">
                <anchor moveWithCells="1" sizeWithCells="1">
                  <from>
                    <xdr:col>11</xdr:col>
                    <xdr:colOff>80963</xdr:colOff>
                    <xdr:row>31</xdr:row>
                    <xdr:rowOff>28575</xdr:rowOff>
                  </from>
                  <to>
                    <xdr:col>14</xdr:col>
                    <xdr:colOff>138113</xdr:colOff>
                    <xdr:row>32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5" name="Check Box 2">
              <controlPr defaultSize="0" autoFill="0" autoLine="0" autoPict="0">
                <anchor moveWithCells="1" sizeWithCells="1">
                  <from>
                    <xdr:col>15</xdr:col>
                    <xdr:colOff>14288</xdr:colOff>
                    <xdr:row>31</xdr:row>
                    <xdr:rowOff>0</xdr:rowOff>
                  </from>
                  <to>
                    <xdr:col>17</xdr:col>
                    <xdr:colOff>200025</xdr:colOff>
                    <xdr:row>32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2A503-196D-4C06-8A4A-8990869B33BF}">
  <sheetPr>
    <tabColor rgb="FFFFFF00"/>
  </sheetPr>
  <dimension ref="A1:AJ44"/>
  <sheetViews>
    <sheetView showGridLines="0" tabSelected="1" zoomScaleNormal="100" zoomScaleSheetLayoutView="100" workbookViewId="0">
      <selection sqref="A1:AE1"/>
    </sheetView>
  </sheetViews>
  <sheetFormatPr defaultColWidth="9" defaultRowHeight="20.25" customHeight="1" x14ac:dyDescent="0.25"/>
  <cols>
    <col min="1" max="31" width="2.9296875" style="34" customWidth="1"/>
    <col min="32" max="32" width="3" style="34" customWidth="1"/>
    <col min="33" max="33" width="3.1328125" style="34" customWidth="1"/>
    <col min="34" max="16384" width="9" style="34"/>
  </cols>
  <sheetData>
    <row r="1" spans="1:36" ht="22.5" customHeight="1" x14ac:dyDescent="0.25">
      <c r="A1" s="104" t="s">
        <v>115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</row>
    <row r="2" spans="1:36" s="35" customFormat="1" ht="30" customHeight="1" x14ac:dyDescent="0.25">
      <c r="A2" s="105" t="s">
        <v>123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</row>
    <row r="3" spans="1:36" s="36" customFormat="1" ht="23.35" customHeight="1" x14ac:dyDescent="0.45">
      <c r="A3" s="101" t="s">
        <v>28</v>
      </c>
      <c r="B3" s="101"/>
      <c r="C3" s="101"/>
      <c r="D3" s="101"/>
      <c r="E3" s="11" t="s">
        <v>24</v>
      </c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2"/>
      <c r="S3" s="106" t="s">
        <v>25</v>
      </c>
      <c r="T3" s="106"/>
      <c r="U3" s="106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H3" s="12"/>
      <c r="AI3" s="12"/>
      <c r="AJ3" s="12"/>
    </row>
    <row r="4" spans="1:36" s="36" customFormat="1" ht="23.35" customHeight="1" x14ac:dyDescent="0.45">
      <c r="A4" s="101" t="s">
        <v>116</v>
      </c>
      <c r="B4" s="101"/>
      <c r="C4" s="101"/>
      <c r="D4" s="101"/>
      <c r="E4" s="11" t="s">
        <v>24</v>
      </c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2"/>
      <c r="S4" s="136" t="s">
        <v>23</v>
      </c>
      <c r="T4" s="136"/>
      <c r="U4" s="136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H4" s="12"/>
      <c r="AI4" s="12"/>
      <c r="AJ4" s="12"/>
    </row>
    <row r="5" spans="1:36" s="36" customFormat="1" ht="23.35" customHeight="1" x14ac:dyDescent="0.45">
      <c r="A5" s="101" t="s">
        <v>117</v>
      </c>
      <c r="B5" s="101"/>
      <c r="C5" s="101"/>
      <c r="D5" s="101"/>
      <c r="E5" s="11" t="s">
        <v>24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2"/>
      <c r="S5" s="103" t="s">
        <v>23</v>
      </c>
      <c r="T5" s="103"/>
      <c r="U5" s="103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H5" s="12"/>
      <c r="AI5" s="12"/>
      <c r="AJ5" s="12"/>
    </row>
    <row r="6" spans="1:36" s="22" customFormat="1" ht="45" customHeight="1" thickBot="1" x14ac:dyDescent="0.6">
      <c r="A6" s="13" t="s">
        <v>22</v>
      </c>
      <c r="B6" s="13"/>
      <c r="C6" s="13"/>
      <c r="D6" s="14"/>
      <c r="E6" s="14"/>
      <c r="F6" s="14"/>
      <c r="G6" s="14"/>
      <c r="H6" s="14"/>
      <c r="I6" s="14"/>
      <c r="J6" s="15"/>
      <c r="K6" s="15"/>
      <c r="L6" s="14"/>
      <c r="M6" s="14"/>
      <c r="N6" s="14"/>
      <c r="O6" s="14"/>
      <c r="P6" s="14"/>
      <c r="Q6" s="16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</row>
    <row r="7" spans="1:36" s="22" customFormat="1" ht="8.65" customHeight="1" x14ac:dyDescent="0.55000000000000004">
      <c r="A7" s="18"/>
      <c r="B7" s="18"/>
      <c r="C7" s="18"/>
      <c r="D7" s="19"/>
      <c r="E7" s="19"/>
      <c r="F7" s="19"/>
      <c r="G7" s="19"/>
      <c r="H7" s="19"/>
      <c r="I7" s="19"/>
      <c r="J7" s="20"/>
      <c r="K7" s="20"/>
      <c r="L7" s="19"/>
      <c r="M7" s="19"/>
      <c r="N7" s="19"/>
      <c r="O7" s="19"/>
      <c r="P7" s="19"/>
      <c r="Q7" s="21"/>
      <c r="X7" s="146" t="s">
        <v>122</v>
      </c>
      <c r="Y7" s="146"/>
      <c r="Z7" s="146"/>
    </row>
    <row r="8" spans="1:36" s="23" customFormat="1" ht="19.5" customHeight="1" x14ac:dyDescent="0.45">
      <c r="M8" s="74" t="s">
        <v>128</v>
      </c>
      <c r="N8" s="74"/>
      <c r="O8" s="74"/>
      <c r="P8" s="74"/>
      <c r="Q8" s="74"/>
      <c r="R8" s="74"/>
      <c r="S8" s="74" t="s">
        <v>118</v>
      </c>
      <c r="T8" s="74"/>
      <c r="U8" s="74"/>
      <c r="V8" s="74"/>
      <c r="W8" s="74"/>
      <c r="X8" s="75"/>
      <c r="Y8" s="75"/>
      <c r="Z8" s="75"/>
      <c r="AA8" s="74" t="s">
        <v>119</v>
      </c>
      <c r="AB8" s="74"/>
      <c r="AC8" s="74"/>
      <c r="AD8" s="74"/>
      <c r="AE8" s="74"/>
    </row>
    <row r="9" spans="1:36" s="23" customFormat="1" ht="19.5" customHeight="1" x14ac:dyDescent="0.25">
      <c r="A9" s="24" t="s">
        <v>21</v>
      </c>
      <c r="H9" s="68" t="s">
        <v>129</v>
      </c>
      <c r="I9" s="68"/>
      <c r="J9" s="68"/>
      <c r="K9" s="68"/>
      <c r="L9" s="69"/>
      <c r="M9" s="98"/>
      <c r="N9" s="99"/>
      <c r="O9" s="99"/>
      <c r="P9" s="99"/>
      <c r="Q9" s="99"/>
      <c r="R9" s="100"/>
      <c r="S9" s="140"/>
      <c r="T9" s="141"/>
      <c r="U9" s="141"/>
      <c r="V9" s="141"/>
      <c r="W9" s="142"/>
      <c r="X9" s="92"/>
      <c r="Y9" s="93"/>
      <c r="Z9" s="94"/>
      <c r="AA9" s="143">
        <f>S9*X9</f>
        <v>0</v>
      </c>
      <c r="AB9" s="144"/>
      <c r="AC9" s="144"/>
      <c r="AD9" s="144"/>
      <c r="AE9" s="145"/>
    </row>
    <row r="10" spans="1:36" s="25" customFormat="1" ht="22.5" customHeight="1" x14ac:dyDescent="0.25">
      <c r="A10" s="24"/>
      <c r="H10" s="68" t="s">
        <v>130</v>
      </c>
      <c r="I10" s="68"/>
      <c r="J10" s="68"/>
      <c r="K10" s="68"/>
      <c r="L10" s="69"/>
      <c r="M10" s="79"/>
      <c r="N10" s="80"/>
      <c r="O10" s="80"/>
      <c r="P10" s="80"/>
      <c r="Q10" s="80"/>
      <c r="R10" s="81"/>
      <c r="S10" s="168"/>
      <c r="T10" s="169"/>
      <c r="U10" s="169"/>
      <c r="V10" s="169"/>
      <c r="W10" s="170"/>
      <c r="X10" s="79"/>
      <c r="Y10" s="80"/>
      <c r="Z10" s="81"/>
      <c r="AA10" s="168">
        <f>S10*X10</f>
        <v>0</v>
      </c>
      <c r="AB10" s="169"/>
      <c r="AC10" s="169"/>
      <c r="AD10" s="169"/>
      <c r="AE10" s="170"/>
    </row>
    <row r="11" spans="1:36" s="25" customFormat="1" ht="3.75" customHeight="1" x14ac:dyDescent="0.25">
      <c r="A11" s="24"/>
      <c r="B11" s="24"/>
      <c r="C11" s="24"/>
      <c r="W11" s="26"/>
      <c r="X11" s="26"/>
      <c r="Y11" s="26"/>
      <c r="Z11" s="26"/>
      <c r="AA11" s="27"/>
      <c r="AB11" s="28"/>
      <c r="AC11" s="28"/>
      <c r="AD11" s="28"/>
      <c r="AE11" s="28"/>
    </row>
    <row r="12" spans="1:36" s="25" customFormat="1" ht="22.5" customHeight="1" x14ac:dyDescent="0.25">
      <c r="A12" s="88" t="s">
        <v>20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5" t="s">
        <v>12</v>
      </c>
      <c r="AB12" s="86"/>
      <c r="AC12" s="86"/>
      <c r="AD12" s="86"/>
      <c r="AE12" s="87"/>
    </row>
    <row r="13" spans="1:36" s="25" customFormat="1" ht="22.5" customHeight="1" x14ac:dyDescent="0.25">
      <c r="A13" s="43" t="s">
        <v>11</v>
      </c>
      <c r="B13" s="110" t="s">
        <v>114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2"/>
      <c r="AA13" s="137"/>
      <c r="AB13" s="138"/>
      <c r="AC13" s="138"/>
      <c r="AD13" s="138"/>
      <c r="AE13" s="139"/>
    </row>
    <row r="14" spans="1:36" s="25" customFormat="1" ht="22.5" customHeight="1" x14ac:dyDescent="0.25">
      <c r="A14" s="43" t="s">
        <v>10</v>
      </c>
      <c r="B14" s="110" t="s">
        <v>19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2"/>
      <c r="AA14" s="137"/>
      <c r="AB14" s="138"/>
      <c r="AC14" s="138"/>
      <c r="AD14" s="138"/>
      <c r="AE14" s="139"/>
    </row>
    <row r="15" spans="1:36" s="25" customFormat="1" ht="22.5" customHeight="1" x14ac:dyDescent="0.25">
      <c r="A15" s="29"/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2"/>
      <c r="X15" s="32"/>
      <c r="Y15" s="32"/>
      <c r="Z15" s="33"/>
      <c r="AA15" s="137"/>
      <c r="AB15" s="138"/>
      <c r="AC15" s="138"/>
      <c r="AD15" s="138"/>
      <c r="AE15" s="139"/>
    </row>
    <row r="16" spans="1:36" s="25" customFormat="1" ht="22.5" customHeight="1" x14ac:dyDescent="0.25">
      <c r="A16" s="70" t="s">
        <v>18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147">
        <f>SUM(AA13:AA15)</f>
        <v>0</v>
      </c>
      <c r="AB16" s="148"/>
      <c r="AC16" s="148"/>
      <c r="AD16" s="148"/>
      <c r="AE16" s="149"/>
    </row>
    <row r="17" spans="1:31" s="25" customFormat="1" ht="19.5" customHeight="1" x14ac:dyDescent="0.25"/>
    <row r="18" spans="1:31" s="25" customFormat="1" ht="22.5" customHeight="1" x14ac:dyDescent="0.25">
      <c r="A18" s="24" t="s">
        <v>121</v>
      </c>
      <c r="B18" s="24"/>
      <c r="C18" s="24"/>
      <c r="D18" s="24"/>
      <c r="E18" s="24"/>
      <c r="F18" s="24"/>
      <c r="G18" s="24"/>
      <c r="I18" s="41"/>
      <c r="J18" s="41"/>
      <c r="N18" s="41"/>
      <c r="O18" s="24"/>
    </row>
    <row r="19" spans="1:31" s="25" customFormat="1" ht="33.75" customHeight="1" x14ac:dyDescent="0.25">
      <c r="A19" s="40"/>
      <c r="B19" s="39" t="s">
        <v>27</v>
      </c>
      <c r="C19" s="39"/>
      <c r="D19" s="39"/>
      <c r="E19" s="39"/>
      <c r="F19" s="39"/>
      <c r="G19" s="39"/>
      <c r="H19" s="39"/>
      <c r="I19" s="39"/>
      <c r="J19" s="38"/>
      <c r="K19" s="110" t="s">
        <v>17</v>
      </c>
      <c r="L19" s="111"/>
      <c r="M19" s="111"/>
      <c r="N19" s="111"/>
      <c r="O19" s="111"/>
      <c r="P19" s="111"/>
      <c r="Q19" s="111"/>
      <c r="R19" s="112"/>
      <c r="S19" s="150" t="s">
        <v>16</v>
      </c>
      <c r="T19" s="151"/>
      <c r="U19" s="152" t="s">
        <v>15</v>
      </c>
      <c r="V19" s="153"/>
      <c r="W19" s="153"/>
      <c r="X19" s="37" t="s">
        <v>14</v>
      </c>
      <c r="Y19" s="154" t="s">
        <v>13</v>
      </c>
      <c r="Z19" s="155"/>
      <c r="AA19" s="85" t="s">
        <v>12</v>
      </c>
      <c r="AB19" s="86"/>
      <c r="AC19" s="86"/>
      <c r="AD19" s="86"/>
      <c r="AE19" s="87"/>
    </row>
    <row r="20" spans="1:31" s="25" customFormat="1" ht="22.5" customHeight="1" x14ac:dyDescent="0.25">
      <c r="A20" s="44" t="s">
        <v>11</v>
      </c>
      <c r="B20" s="110"/>
      <c r="C20" s="111"/>
      <c r="D20" s="111"/>
      <c r="E20" s="111"/>
      <c r="F20" s="111"/>
      <c r="G20" s="111"/>
      <c r="H20" s="111"/>
      <c r="I20" s="111"/>
      <c r="J20" s="112"/>
      <c r="K20" s="110"/>
      <c r="L20" s="111"/>
      <c r="M20" s="111"/>
      <c r="N20" s="111"/>
      <c r="O20" s="111"/>
      <c r="P20" s="111"/>
      <c r="Q20" s="111"/>
      <c r="R20" s="112"/>
      <c r="S20" s="159"/>
      <c r="T20" s="160"/>
      <c r="U20" s="152"/>
      <c r="V20" s="153"/>
      <c r="W20" s="153"/>
      <c r="X20" s="37" t="s">
        <v>1</v>
      </c>
      <c r="Y20" s="153"/>
      <c r="Z20" s="153"/>
      <c r="AA20" s="156">
        <f t="shared" ref="AA20:AA29" si="0">U20*Y20</f>
        <v>0</v>
      </c>
      <c r="AB20" s="157"/>
      <c r="AC20" s="157"/>
      <c r="AD20" s="157"/>
      <c r="AE20" s="158"/>
    </row>
    <row r="21" spans="1:31" s="25" customFormat="1" ht="22.5" customHeight="1" x14ac:dyDescent="0.25">
      <c r="A21" s="44" t="s">
        <v>10</v>
      </c>
      <c r="B21" s="110"/>
      <c r="C21" s="111"/>
      <c r="D21" s="111"/>
      <c r="E21" s="111"/>
      <c r="F21" s="111"/>
      <c r="G21" s="111"/>
      <c r="H21" s="111"/>
      <c r="I21" s="111"/>
      <c r="J21" s="112"/>
      <c r="K21" s="110"/>
      <c r="L21" s="111"/>
      <c r="M21" s="111"/>
      <c r="N21" s="111"/>
      <c r="O21" s="111"/>
      <c r="P21" s="111"/>
      <c r="Q21" s="111"/>
      <c r="R21" s="112"/>
      <c r="S21" s="159"/>
      <c r="T21" s="160"/>
      <c r="U21" s="161"/>
      <c r="V21" s="154"/>
      <c r="W21" s="154"/>
      <c r="X21" s="37" t="s">
        <v>1</v>
      </c>
      <c r="Y21" s="154"/>
      <c r="Z21" s="154"/>
      <c r="AA21" s="156">
        <f t="shared" si="0"/>
        <v>0</v>
      </c>
      <c r="AB21" s="157"/>
      <c r="AC21" s="157"/>
      <c r="AD21" s="157"/>
      <c r="AE21" s="158"/>
    </row>
    <row r="22" spans="1:31" s="25" customFormat="1" ht="22.5" customHeight="1" x14ac:dyDescent="0.25">
      <c r="A22" s="44" t="s">
        <v>9</v>
      </c>
      <c r="B22" s="110"/>
      <c r="C22" s="111"/>
      <c r="D22" s="111"/>
      <c r="E22" s="111"/>
      <c r="F22" s="111"/>
      <c r="G22" s="111"/>
      <c r="H22" s="111"/>
      <c r="I22" s="111"/>
      <c r="J22" s="112"/>
      <c r="K22" s="110"/>
      <c r="L22" s="111"/>
      <c r="M22" s="111"/>
      <c r="N22" s="111"/>
      <c r="O22" s="111"/>
      <c r="P22" s="111"/>
      <c r="Q22" s="111"/>
      <c r="R22" s="112"/>
      <c r="S22" s="159"/>
      <c r="T22" s="160"/>
      <c r="U22" s="161"/>
      <c r="V22" s="154"/>
      <c r="W22" s="154"/>
      <c r="X22" s="37" t="s">
        <v>1</v>
      </c>
      <c r="Y22" s="154"/>
      <c r="Z22" s="154"/>
      <c r="AA22" s="156">
        <f t="shared" si="0"/>
        <v>0</v>
      </c>
      <c r="AB22" s="157"/>
      <c r="AC22" s="157"/>
      <c r="AD22" s="157"/>
      <c r="AE22" s="158"/>
    </row>
    <row r="23" spans="1:31" s="25" customFormat="1" ht="22.5" customHeight="1" x14ac:dyDescent="0.25">
      <c r="A23" s="44" t="s">
        <v>8</v>
      </c>
      <c r="B23" s="110"/>
      <c r="C23" s="111"/>
      <c r="D23" s="111"/>
      <c r="E23" s="111"/>
      <c r="F23" s="111"/>
      <c r="G23" s="111"/>
      <c r="H23" s="111"/>
      <c r="I23" s="111"/>
      <c r="J23" s="112"/>
      <c r="K23" s="110"/>
      <c r="L23" s="111"/>
      <c r="M23" s="111"/>
      <c r="N23" s="111"/>
      <c r="O23" s="111"/>
      <c r="P23" s="111"/>
      <c r="Q23" s="111"/>
      <c r="R23" s="112"/>
      <c r="S23" s="159"/>
      <c r="T23" s="160"/>
      <c r="U23" s="161"/>
      <c r="V23" s="154"/>
      <c r="W23" s="154"/>
      <c r="X23" s="37" t="s">
        <v>1</v>
      </c>
      <c r="Y23" s="154"/>
      <c r="Z23" s="154"/>
      <c r="AA23" s="156">
        <f t="shared" si="0"/>
        <v>0</v>
      </c>
      <c r="AB23" s="157"/>
      <c r="AC23" s="157"/>
      <c r="AD23" s="157"/>
      <c r="AE23" s="158"/>
    </row>
    <row r="24" spans="1:31" s="25" customFormat="1" ht="22.5" customHeight="1" x14ac:dyDescent="0.25">
      <c r="A24" s="44" t="s">
        <v>7</v>
      </c>
      <c r="B24" s="110"/>
      <c r="C24" s="111"/>
      <c r="D24" s="111"/>
      <c r="E24" s="111"/>
      <c r="F24" s="111"/>
      <c r="G24" s="111"/>
      <c r="H24" s="111"/>
      <c r="I24" s="111"/>
      <c r="J24" s="112"/>
      <c r="K24" s="110"/>
      <c r="L24" s="111"/>
      <c r="M24" s="111"/>
      <c r="N24" s="111"/>
      <c r="O24" s="111"/>
      <c r="P24" s="111"/>
      <c r="Q24" s="111"/>
      <c r="R24" s="112"/>
      <c r="S24" s="159"/>
      <c r="T24" s="160"/>
      <c r="U24" s="161"/>
      <c r="V24" s="154"/>
      <c r="W24" s="154"/>
      <c r="X24" s="37" t="s">
        <v>1</v>
      </c>
      <c r="Y24" s="154"/>
      <c r="Z24" s="154"/>
      <c r="AA24" s="156">
        <f t="shared" si="0"/>
        <v>0</v>
      </c>
      <c r="AB24" s="157"/>
      <c r="AC24" s="157"/>
      <c r="AD24" s="157"/>
      <c r="AE24" s="158"/>
    </row>
    <row r="25" spans="1:31" s="25" customFormat="1" ht="22.5" customHeight="1" x14ac:dyDescent="0.25">
      <c r="A25" s="44" t="s">
        <v>6</v>
      </c>
      <c r="B25" s="110"/>
      <c r="C25" s="111"/>
      <c r="D25" s="111"/>
      <c r="E25" s="111"/>
      <c r="F25" s="111"/>
      <c r="G25" s="111"/>
      <c r="H25" s="111"/>
      <c r="I25" s="111"/>
      <c r="J25" s="112"/>
      <c r="K25" s="110"/>
      <c r="L25" s="111"/>
      <c r="M25" s="111"/>
      <c r="N25" s="111"/>
      <c r="O25" s="111"/>
      <c r="P25" s="111"/>
      <c r="Q25" s="111"/>
      <c r="R25" s="112"/>
      <c r="S25" s="159"/>
      <c r="T25" s="160"/>
      <c r="U25" s="161"/>
      <c r="V25" s="154"/>
      <c r="W25" s="154"/>
      <c r="X25" s="37" t="s">
        <v>1</v>
      </c>
      <c r="Y25" s="154"/>
      <c r="Z25" s="154"/>
      <c r="AA25" s="156">
        <f t="shared" si="0"/>
        <v>0</v>
      </c>
      <c r="AB25" s="157"/>
      <c r="AC25" s="157"/>
      <c r="AD25" s="157"/>
      <c r="AE25" s="158"/>
    </row>
    <row r="26" spans="1:31" s="25" customFormat="1" ht="22.5" customHeight="1" x14ac:dyDescent="0.25">
      <c r="A26" s="44" t="s">
        <v>5</v>
      </c>
      <c r="B26" s="110"/>
      <c r="C26" s="111"/>
      <c r="D26" s="111"/>
      <c r="E26" s="111"/>
      <c r="F26" s="111"/>
      <c r="G26" s="111"/>
      <c r="H26" s="111"/>
      <c r="I26" s="111"/>
      <c r="J26" s="112"/>
      <c r="K26" s="110"/>
      <c r="L26" s="111"/>
      <c r="M26" s="111"/>
      <c r="N26" s="111"/>
      <c r="O26" s="111"/>
      <c r="P26" s="111"/>
      <c r="Q26" s="111"/>
      <c r="R26" s="112"/>
      <c r="S26" s="159"/>
      <c r="T26" s="160"/>
      <c r="U26" s="161"/>
      <c r="V26" s="154"/>
      <c r="W26" s="154"/>
      <c r="X26" s="37" t="s">
        <v>1</v>
      </c>
      <c r="Y26" s="154"/>
      <c r="Z26" s="154"/>
      <c r="AA26" s="156">
        <f t="shared" si="0"/>
        <v>0</v>
      </c>
      <c r="AB26" s="157"/>
      <c r="AC26" s="157"/>
      <c r="AD26" s="157"/>
      <c r="AE26" s="158"/>
    </row>
    <row r="27" spans="1:31" s="25" customFormat="1" ht="22.5" customHeight="1" x14ac:dyDescent="0.25">
      <c r="A27" s="44" t="s">
        <v>4</v>
      </c>
      <c r="B27" s="110"/>
      <c r="C27" s="111"/>
      <c r="D27" s="111"/>
      <c r="E27" s="111"/>
      <c r="F27" s="111"/>
      <c r="G27" s="111"/>
      <c r="H27" s="111"/>
      <c r="I27" s="111"/>
      <c r="J27" s="112"/>
      <c r="K27" s="110"/>
      <c r="L27" s="111"/>
      <c r="M27" s="111"/>
      <c r="N27" s="111"/>
      <c r="O27" s="111"/>
      <c r="P27" s="111"/>
      <c r="Q27" s="111"/>
      <c r="R27" s="112"/>
      <c r="S27" s="159"/>
      <c r="T27" s="160"/>
      <c r="U27" s="161"/>
      <c r="V27" s="154"/>
      <c r="W27" s="154"/>
      <c r="X27" s="37" t="s">
        <v>1</v>
      </c>
      <c r="Y27" s="154"/>
      <c r="Z27" s="154"/>
      <c r="AA27" s="156">
        <f t="shared" si="0"/>
        <v>0</v>
      </c>
      <c r="AB27" s="157"/>
      <c r="AC27" s="157"/>
      <c r="AD27" s="157"/>
      <c r="AE27" s="158"/>
    </row>
    <row r="28" spans="1:31" s="25" customFormat="1" ht="22.5" customHeight="1" x14ac:dyDescent="0.25">
      <c r="A28" s="44" t="s">
        <v>3</v>
      </c>
      <c r="B28" s="110"/>
      <c r="C28" s="111"/>
      <c r="D28" s="111"/>
      <c r="E28" s="111"/>
      <c r="F28" s="111"/>
      <c r="G28" s="111"/>
      <c r="H28" s="111"/>
      <c r="I28" s="111"/>
      <c r="J28" s="112"/>
      <c r="K28" s="110"/>
      <c r="L28" s="111"/>
      <c r="M28" s="111"/>
      <c r="N28" s="111"/>
      <c r="O28" s="111"/>
      <c r="P28" s="111"/>
      <c r="Q28" s="111"/>
      <c r="R28" s="112"/>
      <c r="S28" s="159"/>
      <c r="T28" s="160"/>
      <c r="U28" s="161"/>
      <c r="V28" s="154"/>
      <c r="W28" s="154"/>
      <c r="X28" s="37" t="s">
        <v>1</v>
      </c>
      <c r="Y28" s="154"/>
      <c r="Z28" s="154"/>
      <c r="AA28" s="156">
        <f t="shared" si="0"/>
        <v>0</v>
      </c>
      <c r="AB28" s="157"/>
      <c r="AC28" s="157"/>
      <c r="AD28" s="157"/>
      <c r="AE28" s="158"/>
    </row>
    <row r="29" spans="1:31" s="25" customFormat="1" ht="22.5" customHeight="1" x14ac:dyDescent="0.25">
      <c r="A29" s="44" t="s">
        <v>2</v>
      </c>
      <c r="B29" s="110"/>
      <c r="C29" s="111"/>
      <c r="D29" s="111"/>
      <c r="E29" s="111"/>
      <c r="F29" s="111"/>
      <c r="G29" s="111"/>
      <c r="H29" s="111"/>
      <c r="I29" s="111"/>
      <c r="J29" s="112"/>
      <c r="K29" s="110"/>
      <c r="L29" s="111"/>
      <c r="M29" s="111"/>
      <c r="N29" s="111"/>
      <c r="O29" s="111"/>
      <c r="P29" s="111"/>
      <c r="Q29" s="111"/>
      <c r="R29" s="112"/>
      <c r="S29" s="159"/>
      <c r="T29" s="160"/>
      <c r="U29" s="161"/>
      <c r="V29" s="154"/>
      <c r="W29" s="154"/>
      <c r="X29" s="37" t="s">
        <v>1</v>
      </c>
      <c r="Y29" s="154"/>
      <c r="Z29" s="154"/>
      <c r="AA29" s="156">
        <f t="shared" si="0"/>
        <v>0</v>
      </c>
      <c r="AB29" s="157"/>
      <c r="AC29" s="157"/>
      <c r="AD29" s="157"/>
      <c r="AE29" s="158"/>
    </row>
    <row r="30" spans="1:31" s="25" customFormat="1" ht="22.5" customHeight="1" x14ac:dyDescent="0.25">
      <c r="A30" s="162" t="s">
        <v>0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4"/>
      <c r="AA30" s="165">
        <f>SUM(AA20:AA29)</f>
        <v>0</v>
      </c>
      <c r="AB30" s="166"/>
      <c r="AC30" s="166"/>
      <c r="AD30" s="166"/>
      <c r="AE30" s="167"/>
    </row>
    <row r="31" spans="1:31" s="25" customFormat="1" ht="9.75" customHeight="1" x14ac:dyDescent="0.25"/>
    <row r="32" spans="1:31" s="25" customFormat="1" ht="20.25" customHeight="1" x14ac:dyDescent="0.25">
      <c r="B32" s="25" t="s">
        <v>26</v>
      </c>
    </row>
    <row r="33" spans="1:17" s="25" customFormat="1" ht="20.25" customHeight="1" x14ac:dyDescent="0.25"/>
    <row r="34" spans="1:17" s="25" customFormat="1" ht="20.25" customHeight="1" x14ac:dyDescent="0.25"/>
    <row r="35" spans="1:17" s="25" customFormat="1" ht="20.25" customHeight="1" x14ac:dyDescent="0.25"/>
    <row r="36" spans="1:17" s="25" customFormat="1" ht="20.25" customHeight="1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</row>
    <row r="44" spans="1:17" ht="20.25" customHeight="1" x14ac:dyDescent="0.25">
      <c r="A44" s="42"/>
    </row>
  </sheetData>
  <sheetProtection algorithmName="SHA-512" hashValue="7Qbb1w/N8njB77f93e6/4CDDOnfT6WhHWXk5YGgLqeuHkSmBlZDciV9lojg1qQ/awAI6hzqKecu38TgKlD9emg==" saltValue="7mZXr19X2QqyyGZ0LXyoQA==" spinCount="100000" sheet="1" selectLockedCells="1" selectUnlockedCells="1"/>
  <mergeCells count="104">
    <mergeCell ref="A30:Z30"/>
    <mergeCell ref="AA30:AE30"/>
    <mergeCell ref="AA8:AE8"/>
    <mergeCell ref="X10:Z10"/>
    <mergeCell ref="AA10:AE10"/>
    <mergeCell ref="S10:W10"/>
    <mergeCell ref="S8:W8"/>
    <mergeCell ref="B29:J29"/>
    <mergeCell ref="K29:R29"/>
    <mergeCell ref="S29:T29"/>
    <mergeCell ref="U29:W29"/>
    <mergeCell ref="Y29:Z29"/>
    <mergeCell ref="AA29:AE29"/>
    <mergeCell ref="B28:J28"/>
    <mergeCell ref="K28:R28"/>
    <mergeCell ref="S28:T28"/>
    <mergeCell ref="U28:W28"/>
    <mergeCell ref="Y28:Z28"/>
    <mergeCell ref="AA28:AE28"/>
    <mergeCell ref="AA26:AE26"/>
    <mergeCell ref="B27:J27"/>
    <mergeCell ref="K27:R27"/>
    <mergeCell ref="S27:T27"/>
    <mergeCell ref="U27:W27"/>
    <mergeCell ref="Y27:Z27"/>
    <mergeCell ref="AA27:AE27"/>
    <mergeCell ref="B26:J26"/>
    <mergeCell ref="K26:R26"/>
    <mergeCell ref="S26:T26"/>
    <mergeCell ref="U26:W26"/>
    <mergeCell ref="Y26:Z26"/>
    <mergeCell ref="AA24:AE24"/>
    <mergeCell ref="B25:J25"/>
    <mergeCell ref="K25:R25"/>
    <mergeCell ref="S25:T25"/>
    <mergeCell ref="U25:W25"/>
    <mergeCell ref="Y25:Z25"/>
    <mergeCell ref="AA25:AE25"/>
    <mergeCell ref="B24:J24"/>
    <mergeCell ref="K24:R24"/>
    <mergeCell ref="S24:T24"/>
    <mergeCell ref="U24:W24"/>
    <mergeCell ref="Y24:Z24"/>
    <mergeCell ref="AA22:AE22"/>
    <mergeCell ref="B23:J23"/>
    <mergeCell ref="K23:R23"/>
    <mergeCell ref="S23:T23"/>
    <mergeCell ref="U23:W23"/>
    <mergeCell ref="Y23:Z23"/>
    <mergeCell ref="AA23:AE23"/>
    <mergeCell ref="B22:J22"/>
    <mergeCell ref="K22:R22"/>
    <mergeCell ref="S22:T22"/>
    <mergeCell ref="U22:W22"/>
    <mergeCell ref="Y22:Z22"/>
    <mergeCell ref="B21:J21"/>
    <mergeCell ref="K21:R21"/>
    <mergeCell ref="S21:T21"/>
    <mergeCell ref="U21:W21"/>
    <mergeCell ref="Y21:Z21"/>
    <mergeCell ref="AA21:AE21"/>
    <mergeCell ref="B20:J20"/>
    <mergeCell ref="K20:R20"/>
    <mergeCell ref="S20:T20"/>
    <mergeCell ref="U20:W20"/>
    <mergeCell ref="Y20:Z20"/>
    <mergeCell ref="AA15:AE15"/>
    <mergeCell ref="A16:Z16"/>
    <mergeCell ref="AA16:AE16"/>
    <mergeCell ref="K19:R19"/>
    <mergeCell ref="S19:T19"/>
    <mergeCell ref="U19:W19"/>
    <mergeCell ref="Y19:Z19"/>
    <mergeCell ref="AA19:AE19"/>
    <mergeCell ref="AA20:AE20"/>
    <mergeCell ref="A5:D5"/>
    <mergeCell ref="F5:Q5"/>
    <mergeCell ref="S5:U5"/>
    <mergeCell ref="V5:AE5"/>
    <mergeCell ref="A12:Z12"/>
    <mergeCell ref="AA12:AE12"/>
    <mergeCell ref="B13:Z13"/>
    <mergeCell ref="AA13:AE13"/>
    <mergeCell ref="B14:Z14"/>
    <mergeCell ref="AA14:AE14"/>
    <mergeCell ref="M10:R10"/>
    <mergeCell ref="H9:L9"/>
    <mergeCell ref="H10:L10"/>
    <mergeCell ref="S9:W9"/>
    <mergeCell ref="X9:Z9"/>
    <mergeCell ref="AA9:AE9"/>
    <mergeCell ref="M8:R8"/>
    <mergeCell ref="M9:R9"/>
    <mergeCell ref="X7:Z8"/>
    <mergeCell ref="A1:AE1"/>
    <mergeCell ref="A2:AE2"/>
    <mergeCell ref="A3:D3"/>
    <mergeCell ref="F3:Q3"/>
    <mergeCell ref="S3:U3"/>
    <mergeCell ref="V3:AE3"/>
    <mergeCell ref="A4:D4"/>
    <mergeCell ref="F4:Q4"/>
    <mergeCell ref="S4:U4"/>
    <mergeCell ref="V4:AE4"/>
  </mergeCells>
  <phoneticPr fontId="3"/>
  <printOptions horizontalCentered="1"/>
  <pageMargins left="0.39370078740157483" right="0.35433070866141736" top="0.39370078740157483" bottom="0" header="0.31496062992125984" footer="0.31496062992125984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" r:id="rId4" name="Check Box 1">
              <controlPr defaultSize="0" autoFill="0" autoLine="0" autoPict="0">
                <anchor moveWithCells="1" sizeWithCells="1">
                  <from>
                    <xdr:col>11</xdr:col>
                    <xdr:colOff>80963</xdr:colOff>
                    <xdr:row>31</xdr:row>
                    <xdr:rowOff>28575</xdr:rowOff>
                  </from>
                  <to>
                    <xdr:col>14</xdr:col>
                    <xdr:colOff>138113</xdr:colOff>
                    <xdr:row>32</xdr:row>
                    <xdr:rowOff>23813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" r:id="rId5" name="Check Box 2">
              <controlPr defaultSize="0" autoFill="0" autoLine="0" autoPict="0">
                <anchor moveWithCells="1" sizeWithCells="1">
                  <from>
                    <xdr:col>15</xdr:col>
                    <xdr:colOff>14288</xdr:colOff>
                    <xdr:row>31</xdr:row>
                    <xdr:rowOff>0</xdr:rowOff>
                  </from>
                  <to>
                    <xdr:col>17</xdr:col>
                    <xdr:colOff>200025</xdr:colOff>
                    <xdr:row>32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8E415-C345-4799-A7E7-7339ADF6B49C}">
  <sheetPr>
    <tabColor rgb="FFFFD9FF"/>
  </sheetPr>
  <dimension ref="A1:K87"/>
  <sheetViews>
    <sheetView workbookViewId="0"/>
  </sheetViews>
  <sheetFormatPr defaultColWidth="9.1328125" defaultRowHeight="14.25" x14ac:dyDescent="0.25"/>
  <cols>
    <col min="1" max="1" width="12.265625" style="10" customWidth="1"/>
    <col min="2" max="2" width="7.33203125" style="10" customWidth="1"/>
    <col min="3" max="3" width="13.73046875" style="10" customWidth="1"/>
    <col min="4" max="4" width="13.73046875" style="10" hidden="1" customWidth="1"/>
    <col min="5" max="5" width="13.73046875" style="10" customWidth="1"/>
    <col min="6" max="6" width="3.1328125" style="46" customWidth="1"/>
    <col min="7" max="7" width="12.265625" style="10" customWidth="1"/>
    <col min="8" max="8" width="7.33203125" style="10" customWidth="1"/>
    <col min="9" max="9" width="13.73046875" style="10" customWidth="1"/>
    <col min="10" max="10" width="13.73046875" style="10" hidden="1" customWidth="1"/>
    <col min="11" max="11" width="13.73046875" style="10" customWidth="1"/>
    <col min="12" max="16384" width="9.1328125" style="46"/>
  </cols>
  <sheetData>
    <row r="1" spans="1:11" ht="25.5" customHeight="1" x14ac:dyDescent="0.25">
      <c r="A1" s="57" t="s">
        <v>124</v>
      </c>
      <c r="B1" s="9"/>
      <c r="C1" s="9"/>
      <c r="D1" s="9"/>
      <c r="E1" s="9"/>
      <c r="G1" s="48"/>
      <c r="H1" s="9"/>
      <c r="I1" s="9"/>
      <c r="J1" s="9"/>
      <c r="K1" s="9"/>
    </row>
    <row r="2" spans="1:11" s="47" customFormat="1" ht="41.35" customHeight="1" thickBot="1" x14ac:dyDescent="0.3">
      <c r="A2" s="55" t="s">
        <v>29</v>
      </c>
      <c r="B2" s="56" t="s">
        <v>125</v>
      </c>
      <c r="C2" s="56" t="s">
        <v>131</v>
      </c>
      <c r="D2" s="56" t="s">
        <v>30</v>
      </c>
      <c r="E2" s="60" t="s">
        <v>132</v>
      </c>
      <c r="G2" s="55" t="s">
        <v>29</v>
      </c>
      <c r="H2" s="56" t="s">
        <v>125</v>
      </c>
      <c r="I2" s="56" t="s">
        <v>131</v>
      </c>
      <c r="J2" s="56" t="s">
        <v>30</v>
      </c>
      <c r="K2" s="60" t="s">
        <v>132</v>
      </c>
    </row>
    <row r="3" spans="1:11" s="47" customFormat="1" ht="17.25" customHeight="1" thickTop="1" thickBot="1" x14ac:dyDescent="0.3">
      <c r="A3" s="63" t="s">
        <v>31</v>
      </c>
      <c r="B3" s="64">
        <v>4545</v>
      </c>
      <c r="C3" s="65">
        <v>671009.31999999995</v>
      </c>
      <c r="D3" s="66">
        <v>149.31692629262901</v>
      </c>
      <c r="E3" s="67">
        <f>C3*23.75%</f>
        <v>159364.71349999998</v>
      </c>
      <c r="G3" s="52" t="s">
        <v>32</v>
      </c>
      <c r="H3" s="53">
        <v>104</v>
      </c>
      <c r="I3" s="62">
        <v>17813.07</v>
      </c>
      <c r="J3" s="54">
        <v>171.27951923076901</v>
      </c>
      <c r="K3" s="58">
        <f t="shared" ref="K3:K45" si="0">I3*23.75%</f>
        <v>4230.6041249999998</v>
      </c>
    </row>
    <row r="4" spans="1:11" s="47" customFormat="1" ht="17.25" customHeight="1" thickTop="1" x14ac:dyDescent="0.25">
      <c r="A4" s="52" t="s">
        <v>33</v>
      </c>
      <c r="B4" s="53">
        <v>58</v>
      </c>
      <c r="C4" s="62">
        <v>8850</v>
      </c>
      <c r="D4" s="54">
        <v>152.586206896552</v>
      </c>
      <c r="E4" s="58">
        <f t="shared" ref="E4:E44" si="1">C4*23.75%</f>
        <v>2101.875</v>
      </c>
      <c r="G4" s="49" t="s">
        <v>34</v>
      </c>
      <c r="H4" s="50">
        <v>78</v>
      </c>
      <c r="I4" s="61">
        <v>12421.46</v>
      </c>
      <c r="J4" s="51">
        <v>159.24948717948701</v>
      </c>
      <c r="K4" s="59">
        <f t="shared" si="0"/>
        <v>2950.0967499999997</v>
      </c>
    </row>
    <row r="5" spans="1:11" s="47" customFormat="1" ht="17.25" customHeight="1" x14ac:dyDescent="0.25">
      <c r="A5" s="49" t="s">
        <v>35</v>
      </c>
      <c r="B5" s="50">
        <v>38</v>
      </c>
      <c r="C5" s="61">
        <v>3800</v>
      </c>
      <c r="D5" s="51">
        <v>100</v>
      </c>
      <c r="E5" s="59">
        <f t="shared" si="1"/>
        <v>902.5</v>
      </c>
      <c r="G5" s="49" t="s">
        <v>36</v>
      </c>
      <c r="H5" s="50">
        <v>52</v>
      </c>
      <c r="I5" s="61">
        <v>10300</v>
      </c>
      <c r="J5" s="51">
        <v>198.07692307692301</v>
      </c>
      <c r="K5" s="59">
        <f t="shared" si="0"/>
        <v>2446.25</v>
      </c>
    </row>
    <row r="6" spans="1:11" s="47" customFormat="1" ht="17.25" customHeight="1" x14ac:dyDescent="0.25">
      <c r="A6" s="49" t="s">
        <v>37</v>
      </c>
      <c r="B6" s="50">
        <v>45</v>
      </c>
      <c r="C6" s="61">
        <v>7757.62</v>
      </c>
      <c r="D6" s="51">
        <v>172.39155555555601</v>
      </c>
      <c r="E6" s="59">
        <f t="shared" si="1"/>
        <v>1842.4347499999999</v>
      </c>
      <c r="G6" s="49" t="s">
        <v>38</v>
      </c>
      <c r="H6" s="50">
        <v>83</v>
      </c>
      <c r="I6" s="61">
        <v>15519.11</v>
      </c>
      <c r="J6" s="51">
        <v>186.97722891566301</v>
      </c>
      <c r="K6" s="59">
        <f t="shared" si="0"/>
        <v>3685.7886250000001</v>
      </c>
    </row>
    <row r="7" spans="1:11" s="47" customFormat="1" ht="17.25" customHeight="1" x14ac:dyDescent="0.25">
      <c r="A7" s="49" t="s">
        <v>39</v>
      </c>
      <c r="B7" s="50">
        <v>19</v>
      </c>
      <c r="C7" s="61">
        <v>1412.16</v>
      </c>
      <c r="D7" s="51">
        <v>74.324210526315795</v>
      </c>
      <c r="E7" s="59">
        <f t="shared" si="1"/>
        <v>335.38799999999998</v>
      </c>
      <c r="G7" s="49" t="s">
        <v>40</v>
      </c>
      <c r="H7" s="50">
        <v>62</v>
      </c>
      <c r="I7" s="61">
        <v>13300</v>
      </c>
      <c r="J7" s="51">
        <v>214.51612903225799</v>
      </c>
      <c r="K7" s="59">
        <f t="shared" si="0"/>
        <v>3158.75</v>
      </c>
    </row>
    <row r="8" spans="1:11" s="47" customFormat="1" ht="17.25" customHeight="1" x14ac:dyDescent="0.25">
      <c r="A8" s="49" t="s">
        <v>41</v>
      </c>
      <c r="B8" s="50">
        <v>34</v>
      </c>
      <c r="C8" s="61">
        <v>6126.02</v>
      </c>
      <c r="D8" s="51">
        <v>180.17705882352899</v>
      </c>
      <c r="E8" s="59">
        <f t="shared" si="1"/>
        <v>1454.92975</v>
      </c>
      <c r="G8" s="49" t="s">
        <v>42</v>
      </c>
      <c r="H8" s="50">
        <v>32</v>
      </c>
      <c r="I8" s="61">
        <v>4800</v>
      </c>
      <c r="J8" s="51">
        <v>150</v>
      </c>
      <c r="K8" s="59">
        <f t="shared" si="0"/>
        <v>1140</v>
      </c>
    </row>
    <row r="9" spans="1:11" s="47" customFormat="1" ht="17.25" customHeight="1" x14ac:dyDescent="0.25">
      <c r="A9" s="49" t="s">
        <v>43</v>
      </c>
      <c r="B9" s="50">
        <v>21</v>
      </c>
      <c r="C9" s="61">
        <v>2127.79</v>
      </c>
      <c r="D9" s="51">
        <v>101.323333333333</v>
      </c>
      <c r="E9" s="59">
        <f t="shared" si="1"/>
        <v>505.35012499999999</v>
      </c>
      <c r="G9" s="49" t="s">
        <v>44</v>
      </c>
      <c r="H9" s="50">
        <v>29</v>
      </c>
      <c r="I9" s="61">
        <v>2180</v>
      </c>
      <c r="J9" s="51">
        <v>75.172413793103402</v>
      </c>
      <c r="K9" s="59">
        <f t="shared" si="0"/>
        <v>517.75</v>
      </c>
    </row>
    <row r="10" spans="1:11" s="47" customFormat="1" ht="17.25" customHeight="1" x14ac:dyDescent="0.25">
      <c r="A10" s="49" t="s">
        <v>45</v>
      </c>
      <c r="B10" s="50">
        <v>106</v>
      </c>
      <c r="C10" s="61">
        <v>15975.76</v>
      </c>
      <c r="D10" s="51">
        <v>150.714716981132</v>
      </c>
      <c r="E10" s="59">
        <f t="shared" si="1"/>
        <v>3794.2429999999999</v>
      </c>
      <c r="G10" s="49" t="s">
        <v>46</v>
      </c>
      <c r="H10" s="50">
        <v>46</v>
      </c>
      <c r="I10" s="61">
        <v>3200</v>
      </c>
      <c r="J10" s="51">
        <v>69.565217391304301</v>
      </c>
      <c r="K10" s="59">
        <f t="shared" si="0"/>
        <v>760</v>
      </c>
    </row>
    <row r="11" spans="1:11" s="47" customFormat="1" ht="17.25" customHeight="1" x14ac:dyDescent="0.25">
      <c r="A11" s="49" t="s">
        <v>47</v>
      </c>
      <c r="B11" s="50">
        <v>53</v>
      </c>
      <c r="C11" s="61">
        <v>9630.6</v>
      </c>
      <c r="D11" s="51">
        <v>181.709433962264</v>
      </c>
      <c r="E11" s="59">
        <f t="shared" si="1"/>
        <v>2287.2674999999999</v>
      </c>
      <c r="G11" s="49" t="s">
        <v>48</v>
      </c>
      <c r="H11" s="50">
        <v>34</v>
      </c>
      <c r="I11" s="61">
        <v>6157.71</v>
      </c>
      <c r="J11" s="51">
        <v>181.10911764705901</v>
      </c>
      <c r="K11" s="59">
        <f t="shared" si="0"/>
        <v>1462.4561249999999</v>
      </c>
    </row>
    <row r="12" spans="1:11" s="47" customFormat="1" ht="17.25" customHeight="1" x14ac:dyDescent="0.25">
      <c r="A12" s="49" t="s">
        <v>49</v>
      </c>
      <c r="B12" s="50">
        <v>16</v>
      </c>
      <c r="C12" s="61">
        <v>3000</v>
      </c>
      <c r="D12" s="51">
        <v>187.5</v>
      </c>
      <c r="E12" s="59">
        <f t="shared" si="1"/>
        <v>712.5</v>
      </c>
      <c r="G12" s="49" t="s">
        <v>50</v>
      </c>
      <c r="H12" s="50">
        <v>23</v>
      </c>
      <c r="I12" s="61">
        <v>3720.27</v>
      </c>
      <c r="J12" s="51">
        <v>161.75086956521699</v>
      </c>
      <c r="K12" s="59">
        <f t="shared" si="0"/>
        <v>883.56412499999999</v>
      </c>
    </row>
    <row r="13" spans="1:11" s="47" customFormat="1" ht="17.25" customHeight="1" x14ac:dyDescent="0.25">
      <c r="A13" s="49" t="s">
        <v>51</v>
      </c>
      <c r="B13" s="50">
        <v>37</v>
      </c>
      <c r="C13" s="61">
        <v>7363.08</v>
      </c>
      <c r="D13" s="51">
        <v>199.00216216216199</v>
      </c>
      <c r="E13" s="59">
        <f t="shared" si="1"/>
        <v>1748.7314999999999</v>
      </c>
      <c r="G13" s="49" t="s">
        <v>52</v>
      </c>
      <c r="H13" s="50">
        <v>20</v>
      </c>
      <c r="I13" s="61">
        <v>2000</v>
      </c>
      <c r="J13" s="51">
        <v>100</v>
      </c>
      <c r="K13" s="59">
        <f t="shared" si="0"/>
        <v>475</v>
      </c>
    </row>
    <row r="14" spans="1:11" s="47" customFormat="1" ht="17.25" customHeight="1" x14ac:dyDescent="0.25">
      <c r="A14" s="49" t="s">
        <v>53</v>
      </c>
      <c r="B14" s="50">
        <v>51</v>
      </c>
      <c r="C14" s="61">
        <v>8538.24</v>
      </c>
      <c r="D14" s="51">
        <v>167.416470588235</v>
      </c>
      <c r="E14" s="59">
        <f t="shared" si="1"/>
        <v>2027.8319999999999</v>
      </c>
      <c r="G14" s="49" t="s">
        <v>54</v>
      </c>
      <c r="H14" s="50">
        <v>26</v>
      </c>
      <c r="I14" s="61">
        <v>4200</v>
      </c>
      <c r="J14" s="51">
        <v>161.538461538462</v>
      </c>
      <c r="K14" s="59">
        <f t="shared" si="0"/>
        <v>997.5</v>
      </c>
    </row>
    <row r="15" spans="1:11" s="47" customFormat="1" ht="17.25" customHeight="1" x14ac:dyDescent="0.25">
      <c r="A15" s="49" t="s">
        <v>55</v>
      </c>
      <c r="B15" s="50">
        <v>66</v>
      </c>
      <c r="C15" s="61">
        <v>13202.37</v>
      </c>
      <c r="D15" s="51">
        <v>200.035909090909</v>
      </c>
      <c r="E15" s="59">
        <f t="shared" si="1"/>
        <v>3135.5628750000001</v>
      </c>
      <c r="G15" s="49" t="s">
        <v>56</v>
      </c>
      <c r="H15" s="50">
        <v>116</v>
      </c>
      <c r="I15" s="61">
        <v>19640.650000000001</v>
      </c>
      <c r="J15" s="51">
        <v>169.31594827586201</v>
      </c>
      <c r="K15" s="59">
        <f t="shared" si="0"/>
        <v>4664.6543750000001</v>
      </c>
    </row>
    <row r="16" spans="1:11" s="47" customFormat="1" ht="17.25" customHeight="1" x14ac:dyDescent="0.25">
      <c r="A16" s="49" t="s">
        <v>57</v>
      </c>
      <c r="B16" s="50">
        <v>33</v>
      </c>
      <c r="C16" s="61">
        <v>5088.24</v>
      </c>
      <c r="D16" s="51">
        <v>154.18909090909099</v>
      </c>
      <c r="E16" s="59">
        <f t="shared" si="1"/>
        <v>1208.4569999999999</v>
      </c>
      <c r="G16" s="49" t="s">
        <v>58</v>
      </c>
      <c r="H16" s="50">
        <v>54</v>
      </c>
      <c r="I16" s="61">
        <v>4696.1400000000003</v>
      </c>
      <c r="J16" s="51">
        <v>86.965555555555596</v>
      </c>
      <c r="K16" s="59">
        <f t="shared" si="0"/>
        <v>1115.3332500000001</v>
      </c>
    </row>
    <row r="17" spans="1:11" s="47" customFormat="1" ht="17.25" customHeight="1" x14ac:dyDescent="0.25">
      <c r="A17" s="49" t="s">
        <v>59</v>
      </c>
      <c r="B17" s="50">
        <v>28</v>
      </c>
      <c r="C17" s="61">
        <v>4638.24</v>
      </c>
      <c r="D17" s="51">
        <v>165.65142857142899</v>
      </c>
      <c r="E17" s="59">
        <f t="shared" si="1"/>
        <v>1101.5819999999999</v>
      </c>
      <c r="G17" s="49" t="s">
        <v>60</v>
      </c>
      <c r="H17" s="50">
        <v>59</v>
      </c>
      <c r="I17" s="61">
        <v>5688</v>
      </c>
      <c r="J17" s="51">
        <v>96.406779661016998</v>
      </c>
      <c r="K17" s="59">
        <f t="shared" si="0"/>
        <v>1350.8999999999999</v>
      </c>
    </row>
    <row r="18" spans="1:11" s="47" customFormat="1" ht="17.25" customHeight="1" x14ac:dyDescent="0.25">
      <c r="A18" s="49" t="s">
        <v>61</v>
      </c>
      <c r="B18" s="50">
        <v>39</v>
      </c>
      <c r="C18" s="61">
        <v>5848.72</v>
      </c>
      <c r="D18" s="51">
        <v>153.780512820513</v>
      </c>
      <c r="E18" s="59">
        <f t="shared" si="1"/>
        <v>1389.0709999999999</v>
      </c>
      <c r="G18" s="49" t="s">
        <v>62</v>
      </c>
      <c r="H18" s="50">
        <v>66</v>
      </c>
      <c r="I18" s="61">
        <v>8805.98</v>
      </c>
      <c r="J18" s="51">
        <v>133.42393939393901</v>
      </c>
      <c r="K18" s="59">
        <f t="shared" si="0"/>
        <v>2091.4202499999997</v>
      </c>
    </row>
    <row r="19" spans="1:11" s="47" customFormat="1" ht="17.25" customHeight="1" x14ac:dyDescent="0.25">
      <c r="A19" s="49" t="s">
        <v>63</v>
      </c>
      <c r="B19" s="50">
        <v>52</v>
      </c>
      <c r="C19" s="61">
        <v>8706.02</v>
      </c>
      <c r="D19" s="51">
        <v>167.42346153846199</v>
      </c>
      <c r="E19" s="59">
        <f t="shared" si="1"/>
        <v>2067.6797499999998</v>
      </c>
      <c r="G19" s="49" t="s">
        <v>64</v>
      </c>
      <c r="H19" s="50">
        <v>36</v>
      </c>
      <c r="I19" s="61">
        <v>1384.56</v>
      </c>
      <c r="J19" s="51">
        <v>38.46</v>
      </c>
      <c r="K19" s="59">
        <f t="shared" si="0"/>
        <v>328.83299999999997</v>
      </c>
    </row>
    <row r="20" spans="1:11" s="47" customFormat="1" ht="17.25" customHeight="1" x14ac:dyDescent="0.25">
      <c r="A20" s="49" t="s">
        <v>65</v>
      </c>
      <c r="B20" s="50">
        <v>50</v>
      </c>
      <c r="C20" s="61">
        <v>8998.67</v>
      </c>
      <c r="D20" s="51">
        <v>179.9734</v>
      </c>
      <c r="E20" s="59">
        <f t="shared" si="1"/>
        <v>2137.1841249999998</v>
      </c>
      <c r="G20" s="49" t="s">
        <v>66</v>
      </c>
      <c r="H20" s="50">
        <v>52</v>
      </c>
      <c r="I20" s="61">
        <v>6190</v>
      </c>
      <c r="J20" s="51">
        <v>119.038461538462</v>
      </c>
      <c r="K20" s="59">
        <f t="shared" si="0"/>
        <v>1470.125</v>
      </c>
    </row>
    <row r="21" spans="1:11" s="47" customFormat="1" ht="17.25" customHeight="1" x14ac:dyDescent="0.25">
      <c r="A21" s="49" t="s">
        <v>67</v>
      </c>
      <c r="B21" s="50">
        <v>46</v>
      </c>
      <c r="C21" s="61">
        <v>3058.16</v>
      </c>
      <c r="D21" s="51">
        <v>66.481739130434804</v>
      </c>
      <c r="E21" s="59">
        <f t="shared" si="1"/>
        <v>726.31299999999999</v>
      </c>
      <c r="G21" s="49" t="s">
        <v>68</v>
      </c>
      <c r="H21" s="50">
        <v>33</v>
      </c>
      <c r="I21" s="61">
        <v>2947.06</v>
      </c>
      <c r="J21" s="51">
        <v>89.304848484848506</v>
      </c>
      <c r="K21" s="59">
        <f t="shared" si="0"/>
        <v>699.92674999999997</v>
      </c>
    </row>
    <row r="22" spans="1:11" s="47" customFormat="1" ht="17.25" customHeight="1" x14ac:dyDescent="0.25">
      <c r="A22" s="49" t="s">
        <v>69</v>
      </c>
      <c r="B22" s="50">
        <v>30</v>
      </c>
      <c r="C22" s="61">
        <v>7455.6</v>
      </c>
      <c r="D22" s="51">
        <v>248.52</v>
      </c>
      <c r="E22" s="59">
        <f t="shared" si="1"/>
        <v>1770.7049999999999</v>
      </c>
      <c r="G22" s="49" t="s">
        <v>70</v>
      </c>
      <c r="H22" s="50">
        <v>40</v>
      </c>
      <c r="I22" s="61">
        <v>4860</v>
      </c>
      <c r="J22" s="51">
        <v>121.5</v>
      </c>
      <c r="K22" s="59">
        <f t="shared" si="0"/>
        <v>1154.25</v>
      </c>
    </row>
    <row r="23" spans="1:11" s="47" customFormat="1" ht="17.25" customHeight="1" x14ac:dyDescent="0.25">
      <c r="A23" s="49" t="s">
        <v>71</v>
      </c>
      <c r="B23" s="50">
        <v>52</v>
      </c>
      <c r="C23" s="61">
        <v>9100</v>
      </c>
      <c r="D23" s="51">
        <v>175</v>
      </c>
      <c r="E23" s="59">
        <f t="shared" si="1"/>
        <v>2161.25</v>
      </c>
      <c r="G23" s="49" t="s">
        <v>72</v>
      </c>
      <c r="H23" s="50">
        <v>70</v>
      </c>
      <c r="I23" s="61">
        <v>8102.61</v>
      </c>
      <c r="J23" s="51">
        <v>115.751571428571</v>
      </c>
      <c r="K23" s="59">
        <f t="shared" si="0"/>
        <v>1924.3698749999999</v>
      </c>
    </row>
    <row r="24" spans="1:11" s="47" customFormat="1" ht="17.25" customHeight="1" x14ac:dyDescent="0.25">
      <c r="A24" s="49" t="s">
        <v>73</v>
      </c>
      <c r="B24" s="50">
        <v>19</v>
      </c>
      <c r="C24" s="61">
        <v>1425</v>
      </c>
      <c r="D24" s="51">
        <v>75</v>
      </c>
      <c r="E24" s="59">
        <f t="shared" si="1"/>
        <v>338.4375</v>
      </c>
      <c r="G24" s="49" t="s">
        <v>74</v>
      </c>
      <c r="H24" s="50">
        <v>55</v>
      </c>
      <c r="I24" s="61">
        <v>5100</v>
      </c>
      <c r="J24" s="51">
        <v>92.727272727272705</v>
      </c>
      <c r="K24" s="59">
        <f t="shared" si="0"/>
        <v>1211.25</v>
      </c>
    </row>
    <row r="25" spans="1:11" s="47" customFormat="1" ht="17.25" customHeight="1" x14ac:dyDescent="0.25">
      <c r="A25" s="49" t="s">
        <v>75</v>
      </c>
      <c r="B25" s="50">
        <v>46</v>
      </c>
      <c r="C25" s="61">
        <v>6641.63</v>
      </c>
      <c r="D25" s="51">
        <v>150.93695652173901</v>
      </c>
      <c r="E25" s="59">
        <f t="shared" si="1"/>
        <v>1577.387125</v>
      </c>
      <c r="G25" s="49" t="s">
        <v>76</v>
      </c>
      <c r="H25" s="50">
        <v>40</v>
      </c>
      <c r="I25" s="61">
        <v>3011.45</v>
      </c>
      <c r="J25" s="51">
        <v>75.286249999999995</v>
      </c>
      <c r="K25" s="59">
        <f t="shared" si="0"/>
        <v>715.2193749999999</v>
      </c>
    </row>
    <row r="26" spans="1:11" s="47" customFormat="1" ht="17.25" customHeight="1" x14ac:dyDescent="0.25">
      <c r="A26" s="49" t="s">
        <v>77</v>
      </c>
      <c r="B26" s="50">
        <v>42</v>
      </c>
      <c r="C26" s="61">
        <v>9598.34</v>
      </c>
      <c r="D26" s="51">
        <v>228.531904761905</v>
      </c>
      <c r="E26" s="59">
        <f t="shared" si="1"/>
        <v>2279.6057499999997</v>
      </c>
      <c r="G26" s="49" t="s">
        <v>78</v>
      </c>
      <c r="H26" s="50">
        <v>51</v>
      </c>
      <c r="I26" s="61">
        <v>6300</v>
      </c>
      <c r="J26" s="51">
        <v>123.529411764706</v>
      </c>
      <c r="K26" s="59">
        <f t="shared" si="0"/>
        <v>1496.25</v>
      </c>
    </row>
    <row r="27" spans="1:11" s="47" customFormat="1" ht="17.25" customHeight="1" x14ac:dyDescent="0.25">
      <c r="A27" s="49" t="s">
        <v>79</v>
      </c>
      <c r="B27" s="50">
        <v>8</v>
      </c>
      <c r="C27" s="61">
        <v>551.76</v>
      </c>
      <c r="D27" s="51">
        <v>68.97</v>
      </c>
      <c r="E27" s="59">
        <f t="shared" si="1"/>
        <v>131.04299999999998</v>
      </c>
      <c r="G27" s="49" t="s">
        <v>80</v>
      </c>
      <c r="H27" s="50">
        <v>81</v>
      </c>
      <c r="I27" s="61">
        <v>13613</v>
      </c>
      <c r="J27" s="51">
        <v>168.061728395062</v>
      </c>
      <c r="K27" s="59">
        <f t="shared" si="0"/>
        <v>3233.0874999999996</v>
      </c>
    </row>
    <row r="28" spans="1:11" s="47" customFormat="1" ht="17.25" customHeight="1" x14ac:dyDescent="0.25">
      <c r="A28" s="49" t="s">
        <v>81</v>
      </c>
      <c r="B28" s="50">
        <v>29</v>
      </c>
      <c r="C28" s="61">
        <v>3601.52</v>
      </c>
      <c r="D28" s="51">
        <v>124.190344827586</v>
      </c>
      <c r="E28" s="59">
        <f t="shared" si="1"/>
        <v>855.36099999999999</v>
      </c>
      <c r="G28" s="49" t="s">
        <v>82</v>
      </c>
      <c r="H28" s="50">
        <v>98</v>
      </c>
      <c r="I28" s="61">
        <v>16121.14</v>
      </c>
      <c r="J28" s="51">
        <v>164.50142857142899</v>
      </c>
      <c r="K28" s="59">
        <f t="shared" si="0"/>
        <v>3828.7707499999997</v>
      </c>
    </row>
    <row r="29" spans="1:11" s="47" customFormat="1" ht="17.25" customHeight="1" x14ac:dyDescent="0.25">
      <c r="A29" s="49" t="s">
        <v>83</v>
      </c>
      <c r="B29" s="50">
        <v>16</v>
      </c>
      <c r="C29" s="61">
        <v>2400</v>
      </c>
      <c r="D29" s="51">
        <v>150</v>
      </c>
      <c r="E29" s="59">
        <f t="shared" si="1"/>
        <v>570</v>
      </c>
      <c r="G29" s="49" t="s">
        <v>84</v>
      </c>
      <c r="H29" s="50">
        <v>75</v>
      </c>
      <c r="I29" s="61">
        <v>7647.98</v>
      </c>
      <c r="J29" s="51">
        <v>101.97306666666699</v>
      </c>
      <c r="K29" s="59">
        <f t="shared" si="0"/>
        <v>1816.3952499999998</v>
      </c>
    </row>
    <row r="30" spans="1:11" s="47" customFormat="1" ht="17.25" customHeight="1" x14ac:dyDescent="0.25">
      <c r="A30" s="49" t="s">
        <v>126</v>
      </c>
      <c r="B30" s="50">
        <v>16</v>
      </c>
      <c r="C30" s="61">
        <v>509.92</v>
      </c>
      <c r="D30" s="51">
        <v>52.679375</v>
      </c>
      <c r="E30" s="59">
        <f t="shared" si="1"/>
        <v>121.10599999999999</v>
      </c>
      <c r="G30" s="49" t="s">
        <v>85</v>
      </c>
      <c r="H30" s="50">
        <v>107</v>
      </c>
      <c r="I30" s="61">
        <v>11673.34</v>
      </c>
      <c r="J30" s="51">
        <v>109.768971962617</v>
      </c>
      <c r="K30" s="59">
        <f t="shared" si="0"/>
        <v>2772.4182499999997</v>
      </c>
    </row>
    <row r="31" spans="1:11" s="47" customFormat="1" ht="17.25" customHeight="1" x14ac:dyDescent="0.25">
      <c r="A31" s="49" t="s">
        <v>86</v>
      </c>
      <c r="B31" s="50">
        <v>173</v>
      </c>
      <c r="C31" s="61">
        <v>18313.79</v>
      </c>
      <c r="D31" s="51">
        <v>105.860057803468</v>
      </c>
      <c r="E31" s="59">
        <f t="shared" si="1"/>
        <v>4349.5251250000001</v>
      </c>
      <c r="G31" s="49" t="s">
        <v>87</v>
      </c>
      <c r="H31" s="50">
        <v>54</v>
      </c>
      <c r="I31" s="61">
        <v>4881.75</v>
      </c>
      <c r="J31" s="51">
        <v>90.4027777777778</v>
      </c>
      <c r="K31" s="59">
        <f t="shared" si="0"/>
        <v>1159.4156249999999</v>
      </c>
    </row>
    <row r="32" spans="1:11" s="47" customFormat="1" ht="17.25" customHeight="1" x14ac:dyDescent="0.25">
      <c r="A32" s="49" t="s">
        <v>88</v>
      </c>
      <c r="B32" s="50">
        <v>86</v>
      </c>
      <c r="C32" s="61">
        <v>14706.88</v>
      </c>
      <c r="D32" s="51">
        <v>171.01023255813999</v>
      </c>
      <c r="E32" s="59">
        <f t="shared" si="1"/>
        <v>3492.8839999999996</v>
      </c>
      <c r="G32" s="49" t="s">
        <v>89</v>
      </c>
      <c r="H32" s="50">
        <v>81</v>
      </c>
      <c r="I32" s="61">
        <v>9230</v>
      </c>
      <c r="J32" s="51">
        <v>174.07407407407399</v>
      </c>
      <c r="K32" s="59">
        <f t="shared" si="0"/>
        <v>2192.125</v>
      </c>
    </row>
    <row r="33" spans="1:11" s="47" customFormat="1" ht="17.25" customHeight="1" x14ac:dyDescent="0.25">
      <c r="A33" s="49" t="s">
        <v>90</v>
      </c>
      <c r="B33" s="50">
        <v>97</v>
      </c>
      <c r="C33" s="61">
        <v>15053.08</v>
      </c>
      <c r="D33" s="51">
        <v>155.18639175257701</v>
      </c>
      <c r="E33" s="59">
        <f t="shared" si="1"/>
        <v>3575.1064999999999</v>
      </c>
      <c r="G33" s="49" t="s">
        <v>91</v>
      </c>
      <c r="H33" s="50">
        <v>45</v>
      </c>
      <c r="I33" s="61">
        <v>4967.6499999999996</v>
      </c>
      <c r="J33" s="51">
        <v>110.392222222222</v>
      </c>
      <c r="K33" s="59">
        <f t="shared" si="0"/>
        <v>1179.8168749999998</v>
      </c>
    </row>
    <row r="34" spans="1:11" s="47" customFormat="1" ht="17.25" customHeight="1" x14ac:dyDescent="0.25">
      <c r="A34" s="49" t="s">
        <v>92</v>
      </c>
      <c r="B34" s="50">
        <v>54</v>
      </c>
      <c r="C34" s="61">
        <v>8996.06</v>
      </c>
      <c r="D34" s="51">
        <v>187.96129629629601</v>
      </c>
      <c r="E34" s="59">
        <f t="shared" si="1"/>
        <v>2136.5642499999999</v>
      </c>
      <c r="G34" s="49" t="s">
        <v>93</v>
      </c>
      <c r="H34" s="50">
        <v>19</v>
      </c>
      <c r="I34" s="61">
        <v>3610.46</v>
      </c>
      <c r="J34" s="51">
        <v>190.02421052631601</v>
      </c>
      <c r="K34" s="59">
        <f t="shared" si="0"/>
        <v>857.48424999999997</v>
      </c>
    </row>
    <row r="35" spans="1:11" s="47" customFormat="1" ht="17.25" customHeight="1" x14ac:dyDescent="0.25">
      <c r="A35" s="49" t="s">
        <v>94</v>
      </c>
      <c r="B35" s="50">
        <v>81</v>
      </c>
      <c r="C35" s="61">
        <v>15034.61</v>
      </c>
      <c r="D35" s="51">
        <v>185.612469135802</v>
      </c>
      <c r="E35" s="59">
        <f t="shared" si="1"/>
        <v>3570.7198749999998</v>
      </c>
      <c r="G35" s="49" t="s">
        <v>95</v>
      </c>
      <c r="H35" s="50">
        <v>44</v>
      </c>
      <c r="I35" s="61">
        <v>6790.28</v>
      </c>
      <c r="J35" s="51">
        <v>154.32454545454499</v>
      </c>
      <c r="K35" s="59">
        <f t="shared" si="0"/>
        <v>1612.6914999999999</v>
      </c>
    </row>
    <row r="36" spans="1:11" s="47" customFormat="1" ht="17.25" customHeight="1" x14ac:dyDescent="0.25">
      <c r="A36" s="49" t="s">
        <v>96</v>
      </c>
      <c r="B36" s="50">
        <v>132</v>
      </c>
      <c r="C36" s="61">
        <v>34937.72</v>
      </c>
      <c r="D36" s="51">
        <v>264.67969696969698</v>
      </c>
      <c r="E36" s="59">
        <f t="shared" si="1"/>
        <v>8297.7085000000006</v>
      </c>
      <c r="G36" s="49" t="s">
        <v>97</v>
      </c>
      <c r="H36" s="50">
        <v>27</v>
      </c>
      <c r="I36" s="61">
        <v>8199.08</v>
      </c>
      <c r="J36" s="51">
        <v>309.80111111111103</v>
      </c>
      <c r="K36" s="59">
        <f t="shared" si="0"/>
        <v>1947.2814999999998</v>
      </c>
    </row>
    <row r="37" spans="1:11" s="47" customFormat="1" ht="17.25" customHeight="1" x14ac:dyDescent="0.25">
      <c r="A37" s="49" t="s">
        <v>98</v>
      </c>
      <c r="B37" s="50">
        <v>66</v>
      </c>
      <c r="C37" s="61">
        <v>13275</v>
      </c>
      <c r="D37" s="51">
        <v>201.136363636364</v>
      </c>
      <c r="E37" s="59">
        <f t="shared" si="1"/>
        <v>3152.8125</v>
      </c>
      <c r="G37" s="49" t="s">
        <v>99</v>
      </c>
      <c r="H37" s="50">
        <v>100</v>
      </c>
      <c r="I37" s="61">
        <v>15116.06</v>
      </c>
      <c r="J37" s="51">
        <v>151.16059999999999</v>
      </c>
      <c r="K37" s="59">
        <f t="shared" si="0"/>
        <v>3590.0642499999999</v>
      </c>
    </row>
    <row r="38" spans="1:11" s="47" customFormat="1" ht="17.25" customHeight="1" x14ac:dyDescent="0.25">
      <c r="A38" s="49" t="s">
        <v>100</v>
      </c>
      <c r="B38" s="50">
        <v>52</v>
      </c>
      <c r="C38" s="61">
        <v>13735.27</v>
      </c>
      <c r="D38" s="51">
        <v>264.13980769230801</v>
      </c>
      <c r="E38" s="59">
        <f t="shared" si="1"/>
        <v>3262.1266249999999</v>
      </c>
      <c r="G38" s="49" t="s">
        <v>101</v>
      </c>
      <c r="H38" s="50">
        <v>51</v>
      </c>
      <c r="I38" s="61">
        <v>8100</v>
      </c>
      <c r="J38" s="51">
        <v>158.82352941176501</v>
      </c>
      <c r="K38" s="59">
        <f t="shared" si="0"/>
        <v>1923.75</v>
      </c>
    </row>
    <row r="39" spans="1:11" s="47" customFormat="1" ht="17.25" customHeight="1" x14ac:dyDescent="0.25">
      <c r="A39" s="49" t="s">
        <v>102</v>
      </c>
      <c r="B39" s="50">
        <v>104</v>
      </c>
      <c r="C39" s="61">
        <v>12399.03</v>
      </c>
      <c r="D39" s="51">
        <v>119.221442307692</v>
      </c>
      <c r="E39" s="59">
        <f t="shared" si="1"/>
        <v>2944.7696249999999</v>
      </c>
      <c r="G39" s="49" t="s">
        <v>103</v>
      </c>
      <c r="H39" s="50">
        <v>79</v>
      </c>
      <c r="I39" s="61">
        <v>12634.4</v>
      </c>
      <c r="J39" s="51">
        <v>159.92911392405099</v>
      </c>
      <c r="K39" s="59">
        <f t="shared" si="0"/>
        <v>3000.6699999999996</v>
      </c>
    </row>
    <row r="40" spans="1:11" s="47" customFormat="1" ht="17.25" customHeight="1" x14ac:dyDescent="0.25">
      <c r="A40" s="49" t="s">
        <v>104</v>
      </c>
      <c r="B40" s="50">
        <v>49</v>
      </c>
      <c r="C40" s="61">
        <v>3912.13</v>
      </c>
      <c r="D40" s="51">
        <v>79.839387755101995</v>
      </c>
      <c r="E40" s="59">
        <f t="shared" si="1"/>
        <v>929.13087499999995</v>
      </c>
      <c r="G40" s="49" t="s">
        <v>105</v>
      </c>
      <c r="H40" s="50">
        <v>60</v>
      </c>
      <c r="I40" s="61">
        <v>7641.62</v>
      </c>
      <c r="J40" s="51">
        <v>127.360333333333</v>
      </c>
      <c r="K40" s="59">
        <f t="shared" si="0"/>
        <v>1814.8847499999999</v>
      </c>
    </row>
    <row r="41" spans="1:11" s="47" customFormat="1" ht="17.25" customHeight="1" x14ac:dyDescent="0.25">
      <c r="A41" s="49" t="s">
        <v>106</v>
      </c>
      <c r="B41" s="50">
        <v>78</v>
      </c>
      <c r="C41" s="61">
        <v>11270</v>
      </c>
      <c r="D41" s="51">
        <v>145.47333333333299</v>
      </c>
      <c r="E41" s="59">
        <f t="shared" si="1"/>
        <v>2676.625</v>
      </c>
      <c r="G41" s="49" t="s">
        <v>107</v>
      </c>
      <c r="H41" s="50">
        <v>20</v>
      </c>
      <c r="I41" s="61">
        <v>3915.22</v>
      </c>
      <c r="J41" s="51">
        <v>195.761</v>
      </c>
      <c r="K41" s="59">
        <f t="shared" si="0"/>
        <v>929.86474999999996</v>
      </c>
    </row>
    <row r="42" spans="1:11" s="47" customFormat="1" ht="17.25" customHeight="1" x14ac:dyDescent="0.25">
      <c r="A42" s="49" t="s">
        <v>108</v>
      </c>
      <c r="B42" s="50">
        <v>42</v>
      </c>
      <c r="C42" s="61">
        <v>6604.6</v>
      </c>
      <c r="D42" s="51">
        <v>157.252380952381</v>
      </c>
      <c r="E42" s="59">
        <f t="shared" si="1"/>
        <v>1568.5925</v>
      </c>
      <c r="G42" s="49" t="s">
        <v>109</v>
      </c>
      <c r="H42" s="50">
        <v>30</v>
      </c>
      <c r="I42" s="61">
        <v>4458.33</v>
      </c>
      <c r="J42" s="51">
        <v>148.61099999999999</v>
      </c>
      <c r="K42" s="59">
        <f t="shared" si="0"/>
        <v>1058.8533749999999</v>
      </c>
    </row>
    <row r="43" spans="1:11" s="47" customFormat="1" ht="17.25" customHeight="1" x14ac:dyDescent="0.25">
      <c r="A43" s="49" t="s">
        <v>127</v>
      </c>
      <c r="B43" s="50">
        <v>17</v>
      </c>
      <c r="C43" s="61">
        <v>3150</v>
      </c>
      <c r="D43" s="51">
        <v>185.29411764705901</v>
      </c>
      <c r="E43" s="59">
        <f t="shared" si="1"/>
        <v>748.125</v>
      </c>
      <c r="G43" s="49" t="s">
        <v>110</v>
      </c>
      <c r="H43" s="50">
        <v>54</v>
      </c>
      <c r="I43" s="61">
        <v>3672.03</v>
      </c>
      <c r="J43" s="51">
        <v>68.000555555555593</v>
      </c>
      <c r="K43" s="59">
        <f t="shared" si="0"/>
        <v>872.107125</v>
      </c>
    </row>
    <row r="44" spans="1:11" s="47" customFormat="1" ht="17.25" customHeight="1" x14ac:dyDescent="0.25">
      <c r="A44" s="49" t="s">
        <v>111</v>
      </c>
      <c r="B44" s="50">
        <v>57</v>
      </c>
      <c r="C44" s="61">
        <v>3325</v>
      </c>
      <c r="D44" s="51">
        <v>67.363333333333301</v>
      </c>
      <c r="E44" s="59">
        <f t="shared" si="1"/>
        <v>789.6875</v>
      </c>
      <c r="G44" s="49" t="s">
        <v>112</v>
      </c>
      <c r="H44" s="50">
        <v>57</v>
      </c>
      <c r="I44" s="61">
        <v>6960</v>
      </c>
      <c r="J44" s="51">
        <v>122.105263157895</v>
      </c>
      <c r="K44" s="59">
        <f t="shared" si="0"/>
        <v>1653</v>
      </c>
    </row>
    <row r="45" spans="1:11" s="47" customFormat="1" ht="17.25" customHeight="1" x14ac:dyDescent="0.25">
      <c r="G45" s="49" t="s">
        <v>113</v>
      </c>
      <c r="H45" s="50">
        <v>64</v>
      </c>
      <c r="I45" s="61">
        <v>9320.2800000000007</v>
      </c>
      <c r="J45" s="51">
        <v>145.62937500000001</v>
      </c>
      <c r="K45" s="59">
        <f t="shared" si="0"/>
        <v>2213.5664999999999</v>
      </c>
    </row>
    <row r="46" spans="1:11" s="47" customFormat="1" ht="17.100000000000001" customHeight="1" x14ac:dyDescent="0.25"/>
    <row r="47" spans="1:11" s="47" customFormat="1" ht="17.100000000000001" customHeight="1" x14ac:dyDescent="0.25"/>
    <row r="48" spans="1:11" s="47" customFormat="1" ht="17.100000000000001" customHeight="1" x14ac:dyDescent="0.25"/>
    <row r="49" s="47" customFormat="1" ht="17.100000000000001" customHeight="1" x14ac:dyDescent="0.25"/>
    <row r="50" s="47" customFormat="1" ht="17.100000000000001" customHeight="1" x14ac:dyDescent="0.25"/>
    <row r="51" s="47" customFormat="1" ht="17.100000000000001" customHeight="1" x14ac:dyDescent="0.25"/>
    <row r="52" s="47" customFormat="1" ht="17.100000000000001" customHeight="1" x14ac:dyDescent="0.25"/>
    <row r="53" s="47" customFormat="1" ht="17.100000000000001" customHeight="1" x14ac:dyDescent="0.25"/>
    <row r="54" s="47" customFormat="1" ht="17.100000000000001" customHeight="1" x14ac:dyDescent="0.25"/>
    <row r="55" s="47" customFormat="1" ht="17.100000000000001" customHeight="1" x14ac:dyDescent="0.25"/>
    <row r="56" s="47" customFormat="1" ht="17.100000000000001" customHeight="1" x14ac:dyDescent="0.25"/>
    <row r="57" s="47" customFormat="1" ht="17.100000000000001" customHeight="1" x14ac:dyDescent="0.25"/>
    <row r="58" s="47" customFormat="1" ht="17.100000000000001" customHeight="1" x14ac:dyDescent="0.25"/>
    <row r="59" s="47" customFormat="1" ht="17.100000000000001" customHeight="1" x14ac:dyDescent="0.25"/>
    <row r="60" s="47" customFormat="1" ht="17.100000000000001" customHeight="1" x14ac:dyDescent="0.25"/>
    <row r="61" s="47" customFormat="1" ht="17.100000000000001" customHeight="1" x14ac:dyDescent="0.25"/>
    <row r="62" s="47" customFormat="1" ht="17.100000000000001" customHeight="1" x14ac:dyDescent="0.25"/>
    <row r="63" s="47" customFormat="1" ht="17.100000000000001" customHeight="1" x14ac:dyDescent="0.25"/>
    <row r="64" s="47" customFormat="1" ht="17.100000000000001" customHeight="1" x14ac:dyDescent="0.25"/>
    <row r="65" s="47" customFormat="1" ht="17.100000000000001" customHeight="1" x14ac:dyDescent="0.25"/>
    <row r="66" s="47" customFormat="1" ht="17.100000000000001" customHeight="1" x14ac:dyDescent="0.25"/>
    <row r="67" s="47" customFormat="1" ht="17.100000000000001" customHeight="1" x14ac:dyDescent="0.25"/>
    <row r="68" s="47" customFormat="1" ht="17.100000000000001" customHeight="1" x14ac:dyDescent="0.25"/>
    <row r="69" s="47" customFormat="1" ht="17.100000000000001" customHeight="1" x14ac:dyDescent="0.25"/>
    <row r="70" s="47" customFormat="1" ht="17.100000000000001" customHeight="1" x14ac:dyDescent="0.25"/>
    <row r="71" s="47" customFormat="1" ht="17.100000000000001" customHeight="1" x14ac:dyDescent="0.25"/>
    <row r="72" s="47" customFormat="1" ht="17.100000000000001" customHeight="1" x14ac:dyDescent="0.25"/>
    <row r="73" s="47" customFormat="1" ht="17.100000000000001" customHeight="1" x14ac:dyDescent="0.25"/>
    <row r="74" s="47" customFormat="1" ht="17.100000000000001" customHeight="1" x14ac:dyDescent="0.25"/>
    <row r="75" s="47" customFormat="1" ht="17.100000000000001" customHeight="1" x14ac:dyDescent="0.25"/>
    <row r="76" s="47" customFormat="1" ht="17.100000000000001" customHeight="1" x14ac:dyDescent="0.25"/>
    <row r="77" s="47" customFormat="1" ht="17.100000000000001" customHeight="1" x14ac:dyDescent="0.25"/>
    <row r="78" s="47" customFormat="1" ht="17.100000000000001" customHeight="1" x14ac:dyDescent="0.25"/>
    <row r="79" s="47" customFormat="1" ht="17.100000000000001" customHeight="1" x14ac:dyDescent="0.25"/>
    <row r="80" s="47" customFormat="1" ht="17.100000000000001" customHeight="1" x14ac:dyDescent="0.25"/>
    <row r="81" s="47" customFormat="1" ht="17.100000000000001" customHeight="1" x14ac:dyDescent="0.25"/>
    <row r="82" s="47" customFormat="1" ht="17.100000000000001" customHeight="1" x14ac:dyDescent="0.25"/>
    <row r="83" s="47" customFormat="1" ht="17.100000000000001" customHeight="1" x14ac:dyDescent="0.25"/>
    <row r="84" s="47" customFormat="1" ht="17.100000000000001" customHeight="1" x14ac:dyDescent="0.25"/>
    <row r="85" s="47" customFormat="1" ht="17.100000000000001" customHeight="1" x14ac:dyDescent="0.25"/>
    <row r="86" s="47" customFormat="1" ht="17.100000000000001" customHeight="1" x14ac:dyDescent="0.25"/>
    <row r="87" s="47" customFormat="1" ht="17.100000000000001" customHeight="1" x14ac:dyDescent="0.25"/>
  </sheetData>
  <phoneticPr fontId="3"/>
  <pageMargins left="0.51181102362204722" right="0.11811023622047245" top="0.47244094488188981" bottom="0.35433070866141736" header="0.31496062992125984" footer="0.31496062992125984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094AA0CE6A4314CB5A42FF5CE8857F0" ma:contentTypeVersion="11" ma:contentTypeDescription="新しいドキュメントを作成します。" ma:contentTypeScope="" ma:versionID="cd925c1e13417319b350566b24b28370">
  <xsd:schema xmlns:xsd="http://www.w3.org/2001/XMLSchema" xmlns:xs="http://www.w3.org/2001/XMLSchema" xmlns:p="http://schemas.microsoft.com/office/2006/metadata/properties" xmlns:ns3="5faca1f7-fd7d-4439-b18e-b8ff66a93df4" targetNamespace="http://schemas.microsoft.com/office/2006/metadata/properties" ma:root="true" ma:fieldsID="ad7ff4e4eb9d5f1d4e0cdee7d35c6a07" ns3:_="">
    <xsd:import namespace="5faca1f7-fd7d-4439-b18e-b8ff66a93d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ca1f7-fd7d-4439-b18e-b8ff66a93d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E2C3A8-442E-4E7F-884B-E01A39CF617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5faca1f7-fd7d-4439-b18e-b8ff66a93df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91D8BAC-3FAB-470E-8263-D266A4107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aca1f7-fd7d-4439-b18e-b8ff66a93d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0A413B-18E5-4B3A-BBF7-B98A5A16AE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様式2-2_地区提出用</vt:lpstr>
      <vt:lpstr>様式2-2_書き方ガイド</vt:lpstr>
      <vt:lpstr>申請可能額</vt:lpstr>
      <vt:lpstr>申請可能額!Print_Area</vt:lpstr>
      <vt:lpstr>'様式2-2_書き方ガイド'!Print_Area</vt:lpstr>
      <vt:lpstr>'様式2-2_地区提出用'!Print_Area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 fbranch</cp:lastModifiedBy>
  <cp:lastPrinted>2025-01-10T08:20:55Z</cp:lastPrinted>
  <dcterms:created xsi:type="dcterms:W3CDTF">2021-11-18T07:04:17Z</dcterms:created>
  <dcterms:modified xsi:type="dcterms:W3CDTF">2025-01-15T03:07:23Z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0x010100B094AA0CE6A4314CB5A42FF5CE8857F0</vt:lpwstr>
  </property>
</Properties>
</file>